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wooofer/Downloads/"/>
    </mc:Choice>
  </mc:AlternateContent>
  <xr:revisionPtr revIDLastSave="0" documentId="13_ncr:1_{51E654A6-BFAF-EA4F-BC21-4B9B30124D5D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два прибора" sheetId="1" r:id="rId1"/>
    <sheet name="норм распр" sheetId="3" r:id="rId2"/>
    <sheet name="две среды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" i="3" l="1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1" i="3"/>
  <c r="B1" i="3"/>
  <c r="F8" i="3"/>
  <c r="F2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3" i="3"/>
  <c r="F4" i="3"/>
  <c r="F5" i="3"/>
  <c r="F6" i="3"/>
  <c r="F7" i="3"/>
  <c r="F9" i="3"/>
  <c r="F10" i="3"/>
  <c r="F11" i="3"/>
  <c r="F12" i="3"/>
  <c r="F13" i="3"/>
  <c r="F14" i="3"/>
  <c r="F1" i="3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</calcChain>
</file>

<file path=xl/sharedStrings.xml><?xml version="1.0" encoding="utf-8"?>
<sst xmlns="http://schemas.openxmlformats.org/spreadsheetml/2006/main" count="49" uniqueCount="26">
  <si>
    <t>FC17</t>
  </si>
  <si>
    <t>FC03</t>
  </si>
  <si>
    <t>Вода</t>
  </si>
  <si>
    <t>Воздух</t>
  </si>
  <si>
    <t>PI ( 1)</t>
  </si>
  <si>
    <t>PT (2)</t>
  </si>
  <si>
    <t>SS (3)</t>
  </si>
  <si>
    <t>GLL (4)</t>
  </si>
  <si>
    <t>L4-S1 (5)</t>
  </si>
  <si>
    <t>Surgi (1)</t>
  </si>
  <si>
    <t>Спино (2)</t>
  </si>
  <si>
    <t>Столбец1</t>
  </si>
  <si>
    <t>Столбец2</t>
  </si>
  <si>
    <t>Среднее</t>
  </si>
  <si>
    <t>Стандартная ошибка</t>
  </si>
  <si>
    <t>Медиана</t>
  </si>
  <si>
    <t>Мода</t>
  </si>
  <si>
    <t>Стандартное отклонение</t>
  </si>
  <si>
    <t>Дисперсия выборки</t>
  </si>
  <si>
    <t>Эксцесс</t>
  </si>
  <si>
    <t>Асимметричность</t>
  </si>
  <si>
    <t>Интервал</t>
  </si>
  <si>
    <t>Минимум</t>
  </si>
  <si>
    <t>Максимум</t>
  </si>
  <si>
    <t>Сумма</t>
  </si>
  <si>
    <t>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</si>
</sst>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1"/>
      </left>
      <right style="thin">
        <color indexed="64"/>
      </right>
      <top/>
      <bottom style="thin">
        <color indexed="64"/>
      </bottom>
      <diagonal/>
    </border>
    <border>
      <left style="thick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2" fontId="0" fillId="0" borderId="1" xfId="0" applyNumberFormat="1" applyBorder="1"/>
    <xf numFmtId="0" fontId="0" fillId="0" borderId="1" xfId="0" applyBorder="1" applyAlignment="1"/>
    <xf numFmtId="2" fontId="0" fillId="0" borderId="1" xfId="0" applyNumberFormat="1" applyBorder="1" applyAlignment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4" fontId="0" fillId="3" borderId="5" xfId="0" applyNumberFormat="1" applyFill="1" applyBorder="1"/>
    <xf numFmtId="164" fontId="0" fillId="3" borderId="6" xfId="0" applyNumberFormat="1" applyFill="1" applyBorder="1"/>
    <xf numFmtId="164" fontId="0" fillId="2" borderId="6" xfId="0" applyNumberFormat="1" applyFill="1" applyBorder="1"/>
    <xf numFmtId="164" fontId="0" fillId="2" borderId="5" xfId="0" applyNumberFormat="1" applyFill="1" applyBorder="1"/>
    <xf numFmtId="164" fontId="0" fillId="3" borderId="1" xfId="0" applyNumberFormat="1" applyFill="1" applyBorder="1"/>
    <xf numFmtId="164" fontId="0" fillId="3" borderId="7" xfId="0" applyNumberFormat="1" applyFill="1" applyBorder="1"/>
    <xf numFmtId="164" fontId="0" fillId="2" borderId="7" xfId="0" applyNumberFormat="1" applyFill="1" applyBorder="1"/>
    <xf numFmtId="164" fontId="0" fillId="2" borderId="1" xfId="0" applyNumberFormat="1" applyFill="1" applyBorder="1"/>
    <xf numFmtId="164" fontId="0" fillId="3" borderId="8" xfId="0" applyNumberFormat="1" applyFill="1" applyBorder="1"/>
    <xf numFmtId="164" fontId="0" fillId="3" borderId="9" xfId="0" applyNumberFormat="1" applyFill="1" applyBorder="1"/>
    <xf numFmtId="164" fontId="0" fillId="2" borderId="9" xfId="0" applyNumberFormat="1" applyFill="1" applyBorder="1"/>
    <xf numFmtId="164" fontId="0" fillId="2" borderId="8" xfId="0" applyNumberFormat="1" applyFill="1" applyBorder="1"/>
    <xf numFmtId="0" fontId="0" fillId="3" borderId="7" xfId="0" applyFill="1" applyBorder="1"/>
    <xf numFmtId="0" fontId="0" fillId="3" borderId="1" xfId="0" applyFill="1" applyBorder="1"/>
    <xf numFmtId="0" fontId="0" fillId="2" borderId="7" xfId="0" applyFill="1" applyBorder="1"/>
    <xf numFmtId="0" fontId="0" fillId="3" borderId="9" xfId="0" applyFill="1" applyBorder="1"/>
    <xf numFmtId="0" fontId="0" fillId="3" borderId="8" xfId="0" applyFill="1" applyBorder="1"/>
    <xf numFmtId="0" fontId="0" fillId="2" borderId="9" xfId="0" applyFill="1" applyBorder="1"/>
    <xf numFmtId="0" fontId="0" fillId="2" borderId="8" xfId="0" applyFill="1" applyBorder="1"/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0" xfId="0" applyFill="1" applyBorder="1" applyAlignment="1"/>
    <xf numFmtId="0" fontId="2" fillId="0" borderId="1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80809674910039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'норм распр'!$E$1:$E$52</c:f>
              <c:numCache>
                <c:formatCode>0.00</c:formatCode>
                <c:ptCount val="52"/>
                <c:pt idx="0">
                  <c:v>26.3</c:v>
                </c:pt>
                <c:pt idx="1">
                  <c:v>28</c:v>
                </c:pt>
                <c:pt idx="2">
                  <c:v>30.9</c:v>
                </c:pt>
                <c:pt idx="3">
                  <c:v>34.6</c:v>
                </c:pt>
                <c:pt idx="4">
                  <c:v>35</c:v>
                </c:pt>
                <c:pt idx="5">
                  <c:v>37</c:v>
                </c:pt>
                <c:pt idx="6">
                  <c:v>37.6</c:v>
                </c:pt>
                <c:pt idx="7">
                  <c:v>38</c:v>
                </c:pt>
                <c:pt idx="8">
                  <c:v>38</c:v>
                </c:pt>
                <c:pt idx="9">
                  <c:v>41.6</c:v>
                </c:pt>
                <c:pt idx="10">
                  <c:v>42.2</c:v>
                </c:pt>
                <c:pt idx="11">
                  <c:v>42.5</c:v>
                </c:pt>
                <c:pt idx="12">
                  <c:v>42.8</c:v>
                </c:pt>
                <c:pt idx="13">
                  <c:v>43.7</c:v>
                </c:pt>
                <c:pt idx="14">
                  <c:v>44.2</c:v>
                </c:pt>
                <c:pt idx="15">
                  <c:v>44.7</c:v>
                </c:pt>
                <c:pt idx="16">
                  <c:v>44.9</c:v>
                </c:pt>
                <c:pt idx="17">
                  <c:v>45.5</c:v>
                </c:pt>
                <c:pt idx="18">
                  <c:v>45.8</c:v>
                </c:pt>
                <c:pt idx="19">
                  <c:v>46.3</c:v>
                </c:pt>
                <c:pt idx="20">
                  <c:v>46.5</c:v>
                </c:pt>
                <c:pt idx="21">
                  <c:v>47</c:v>
                </c:pt>
                <c:pt idx="22">
                  <c:v>47.6</c:v>
                </c:pt>
                <c:pt idx="23">
                  <c:v>47.8</c:v>
                </c:pt>
                <c:pt idx="24">
                  <c:v>48.1</c:v>
                </c:pt>
                <c:pt idx="25">
                  <c:v>48.9</c:v>
                </c:pt>
                <c:pt idx="26">
                  <c:v>51.5</c:v>
                </c:pt>
                <c:pt idx="27">
                  <c:v>51.9</c:v>
                </c:pt>
                <c:pt idx="28">
                  <c:v>52.3</c:v>
                </c:pt>
                <c:pt idx="29">
                  <c:v>52.3</c:v>
                </c:pt>
                <c:pt idx="30">
                  <c:v>53.9</c:v>
                </c:pt>
                <c:pt idx="31">
                  <c:v>54.6</c:v>
                </c:pt>
                <c:pt idx="32">
                  <c:v>56.4</c:v>
                </c:pt>
                <c:pt idx="33">
                  <c:v>56.5</c:v>
                </c:pt>
                <c:pt idx="34">
                  <c:v>56.7</c:v>
                </c:pt>
                <c:pt idx="35">
                  <c:v>57.4</c:v>
                </c:pt>
                <c:pt idx="36">
                  <c:v>58.2</c:v>
                </c:pt>
                <c:pt idx="37">
                  <c:v>59.5</c:v>
                </c:pt>
                <c:pt idx="38">
                  <c:v>59.8</c:v>
                </c:pt>
                <c:pt idx="39">
                  <c:v>60</c:v>
                </c:pt>
                <c:pt idx="40">
                  <c:v>61.6</c:v>
                </c:pt>
                <c:pt idx="41">
                  <c:v>63.2</c:v>
                </c:pt>
                <c:pt idx="42">
                  <c:v>63.2</c:v>
                </c:pt>
                <c:pt idx="43">
                  <c:v>63.3</c:v>
                </c:pt>
                <c:pt idx="44">
                  <c:v>63.4</c:v>
                </c:pt>
                <c:pt idx="45">
                  <c:v>64.5</c:v>
                </c:pt>
                <c:pt idx="46">
                  <c:v>66.7</c:v>
                </c:pt>
                <c:pt idx="47">
                  <c:v>70.2</c:v>
                </c:pt>
                <c:pt idx="48">
                  <c:v>71.3</c:v>
                </c:pt>
                <c:pt idx="49">
                  <c:v>90</c:v>
                </c:pt>
                <c:pt idx="50">
                  <c:v>91.4</c:v>
                </c:pt>
                <c:pt idx="51">
                  <c:v>94.5</c:v>
                </c:pt>
              </c:numCache>
            </c:numRef>
          </c:xVal>
          <c:yVal>
            <c:numRef>
              <c:f>'норм распр'!$F$1:$F$52</c:f>
              <c:numCache>
                <c:formatCode>General</c:formatCode>
                <c:ptCount val="52"/>
                <c:pt idx="0">
                  <c:v>-2.3410271376304475</c:v>
                </c:pt>
                <c:pt idx="1">
                  <c:v>-1.8980286526220012</c:v>
                </c:pt>
                <c:pt idx="2">
                  <c:v>-1.6637927858850741</c:v>
                </c:pt>
                <c:pt idx="3">
                  <c:v>-1.4961468762163621</c:v>
                </c:pt>
                <c:pt idx="4">
                  <c:v>-1.3623833894180193</c:v>
                </c:pt>
                <c:pt idx="5">
                  <c:v>-1.2493462419630998</c:v>
                </c:pt>
                <c:pt idx="6">
                  <c:v>-1.1503493803760083</c:v>
                </c:pt>
                <c:pt idx="7">
                  <c:v>-1.0615026297045762</c:v>
                </c:pt>
                <c:pt idx="8">
                  <c:v>-0.9803303522249297</c:v>
                </c:pt>
                <c:pt idx="9">
                  <c:v>-0.90515247502850393</c:v>
                </c:pt>
                <c:pt idx="10">
                  <c:v>-0.8347718934067756</c:v>
                </c:pt>
                <c:pt idx="11">
                  <c:v>-0.7683021589798118</c:v>
                </c:pt>
                <c:pt idx="12">
                  <c:v>-0.70506589290002375</c:v>
                </c:pt>
                <c:pt idx="13">
                  <c:v>-0.64453160610661309</c:v>
                </c:pt>
                <c:pt idx="14">
                  <c:v>-0.58627264940264501</c:v>
                </c:pt>
                <c:pt idx="15">
                  <c:v>-0.52993954630032036</c:v>
                </c:pt>
                <c:pt idx="16">
                  <c:v>-0.47524075051324494</c:v>
                </c:pt>
                <c:pt idx="17">
                  <c:v>-0.42192888874856549</c:v>
                </c:pt>
                <c:pt idx="18">
                  <c:v>-0.36979067802381937</c:v>
                </c:pt>
                <c:pt idx="19">
                  <c:v>-0.3186393639643752</c:v>
                </c:pt>
                <c:pt idx="20">
                  <c:v>-0.26830892291621306</c:v>
                </c:pt>
                <c:pt idx="21">
                  <c:v>-0.21864951704140356</c:v>
                </c:pt>
                <c:pt idx="22">
                  <c:v>-0.16952384856926506</c:v>
                </c:pt>
                <c:pt idx="23">
                  <c:v>-0.12080416150268274</c:v>
                </c:pt>
                <c:pt idx="24">
                  <c:v>-7.2369706456502078E-2</c:v>
                </c:pt>
                <c:pt idx="25">
                  <c:v>-2.4104528980603043E-2</c:v>
                </c:pt>
                <c:pt idx="26">
                  <c:v>2.4104528980602901E-2</c:v>
                </c:pt>
                <c:pt idx="27">
                  <c:v>7.2369706456502078E-2</c:v>
                </c:pt>
                <c:pt idx="28">
                  <c:v>0.12080416150268287</c:v>
                </c:pt>
                <c:pt idx="29">
                  <c:v>0.16952384856926506</c:v>
                </c:pt>
                <c:pt idx="30">
                  <c:v>0.21864951704140356</c:v>
                </c:pt>
                <c:pt idx="31">
                  <c:v>0.26830892291621289</c:v>
                </c:pt>
                <c:pt idx="32">
                  <c:v>0.3186393639643752</c:v>
                </c:pt>
                <c:pt idx="33">
                  <c:v>0.3697906780238196</c:v>
                </c:pt>
                <c:pt idx="34">
                  <c:v>0.42192888874856549</c:v>
                </c:pt>
                <c:pt idx="35">
                  <c:v>0.47524075051324494</c:v>
                </c:pt>
                <c:pt idx="36">
                  <c:v>0.52993954630032014</c:v>
                </c:pt>
                <c:pt idx="37">
                  <c:v>0.58627264940264501</c:v>
                </c:pt>
                <c:pt idx="38">
                  <c:v>0.64453160610661364</c:v>
                </c:pt>
                <c:pt idx="39">
                  <c:v>0.70506589290002375</c:v>
                </c:pt>
                <c:pt idx="40">
                  <c:v>0.7683021589798118</c:v>
                </c:pt>
                <c:pt idx="41">
                  <c:v>0.83477189340677582</c:v>
                </c:pt>
                <c:pt idx="42">
                  <c:v>0.90515247502850393</c:v>
                </c:pt>
                <c:pt idx="43">
                  <c:v>0.9803303522249297</c:v>
                </c:pt>
                <c:pt idx="44">
                  <c:v>1.0615026297045758</c:v>
                </c:pt>
                <c:pt idx="45">
                  <c:v>1.1503493803760083</c:v>
                </c:pt>
                <c:pt idx="46">
                  <c:v>1.2493462419631005</c:v>
                </c:pt>
                <c:pt idx="47">
                  <c:v>1.3623833894180193</c:v>
                </c:pt>
                <c:pt idx="48">
                  <c:v>1.4961468762163628</c:v>
                </c:pt>
                <c:pt idx="49">
                  <c:v>1.6637927858850732</c:v>
                </c:pt>
                <c:pt idx="50">
                  <c:v>1.8980286526220012</c:v>
                </c:pt>
                <c:pt idx="51">
                  <c:v>2.3410271376304492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1D-D84E-8168-31577B7E9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080703"/>
        <c:axId val="316296911"/>
      </c:scatterChart>
      <c:valAx>
        <c:axId val="316080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6296911"/>
        <c:crosses val="autoZero"/>
        <c:crossBetween val="midCat"/>
      </c:valAx>
      <c:valAx>
        <c:axId val="316296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6080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'норм распр'!$G$1:$G$52</c:f>
              <c:numCache>
                <c:formatCode>General</c:formatCode>
                <c:ptCount val="52"/>
                <c:pt idx="0">
                  <c:v>26</c:v>
                </c:pt>
                <c:pt idx="1">
                  <c:v>29</c:v>
                </c:pt>
                <c:pt idx="2">
                  <c:v>31</c:v>
                </c:pt>
                <c:pt idx="3">
                  <c:v>35</c:v>
                </c:pt>
                <c:pt idx="4">
                  <c:v>36</c:v>
                </c:pt>
                <c:pt idx="5">
                  <c:v>37</c:v>
                </c:pt>
                <c:pt idx="6">
                  <c:v>37</c:v>
                </c:pt>
                <c:pt idx="7">
                  <c:v>38</c:v>
                </c:pt>
                <c:pt idx="8">
                  <c:v>38</c:v>
                </c:pt>
                <c:pt idx="9">
                  <c:v>42</c:v>
                </c:pt>
                <c:pt idx="10">
                  <c:v>42</c:v>
                </c:pt>
                <c:pt idx="11">
                  <c:v>43</c:v>
                </c:pt>
                <c:pt idx="12">
                  <c:v>43</c:v>
                </c:pt>
                <c:pt idx="13">
                  <c:v>43</c:v>
                </c:pt>
                <c:pt idx="14">
                  <c:v>44</c:v>
                </c:pt>
                <c:pt idx="15">
                  <c:v>44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47</c:v>
                </c:pt>
                <c:pt idx="20">
                  <c:v>47</c:v>
                </c:pt>
                <c:pt idx="21">
                  <c:v>48</c:v>
                </c:pt>
                <c:pt idx="22">
                  <c:v>48</c:v>
                </c:pt>
                <c:pt idx="23">
                  <c:v>48</c:v>
                </c:pt>
                <c:pt idx="24">
                  <c:v>49</c:v>
                </c:pt>
                <c:pt idx="25">
                  <c:v>49</c:v>
                </c:pt>
                <c:pt idx="26">
                  <c:v>51</c:v>
                </c:pt>
                <c:pt idx="27">
                  <c:v>51</c:v>
                </c:pt>
                <c:pt idx="28">
                  <c:v>51</c:v>
                </c:pt>
                <c:pt idx="29">
                  <c:v>53</c:v>
                </c:pt>
                <c:pt idx="30">
                  <c:v>56</c:v>
                </c:pt>
                <c:pt idx="31">
                  <c:v>56</c:v>
                </c:pt>
                <c:pt idx="32">
                  <c:v>57</c:v>
                </c:pt>
                <c:pt idx="33">
                  <c:v>57</c:v>
                </c:pt>
                <c:pt idx="34">
                  <c:v>57</c:v>
                </c:pt>
                <c:pt idx="35">
                  <c:v>58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64</c:v>
                </c:pt>
                <c:pt idx="44">
                  <c:v>64</c:v>
                </c:pt>
                <c:pt idx="45">
                  <c:v>66</c:v>
                </c:pt>
                <c:pt idx="46">
                  <c:v>66</c:v>
                </c:pt>
                <c:pt idx="47">
                  <c:v>70</c:v>
                </c:pt>
                <c:pt idx="48">
                  <c:v>71</c:v>
                </c:pt>
                <c:pt idx="49">
                  <c:v>91</c:v>
                </c:pt>
                <c:pt idx="50">
                  <c:v>92</c:v>
                </c:pt>
                <c:pt idx="51">
                  <c:v>93</c:v>
                </c:pt>
              </c:numCache>
            </c:numRef>
          </c:xVal>
          <c:yVal>
            <c:numRef>
              <c:f>'норм распр'!$H$1:$H$52</c:f>
              <c:numCache>
                <c:formatCode>General</c:formatCode>
                <c:ptCount val="52"/>
                <c:pt idx="0">
                  <c:v>-2.3410271376304475</c:v>
                </c:pt>
                <c:pt idx="1">
                  <c:v>-1.8980286526220012</c:v>
                </c:pt>
                <c:pt idx="2">
                  <c:v>-1.6637927858850741</c:v>
                </c:pt>
                <c:pt idx="3">
                  <c:v>-1.4961468762163621</c:v>
                </c:pt>
                <c:pt idx="4">
                  <c:v>-1.3623833894180193</c:v>
                </c:pt>
                <c:pt idx="5">
                  <c:v>-1.2493462419630998</c:v>
                </c:pt>
                <c:pt idx="6">
                  <c:v>-1.1503493803760083</c:v>
                </c:pt>
                <c:pt idx="7">
                  <c:v>-1.0615026297045762</c:v>
                </c:pt>
                <c:pt idx="8">
                  <c:v>-0.9803303522249297</c:v>
                </c:pt>
                <c:pt idx="9">
                  <c:v>-0.90515247502850393</c:v>
                </c:pt>
                <c:pt idx="10">
                  <c:v>-0.8347718934067756</c:v>
                </c:pt>
                <c:pt idx="11">
                  <c:v>-0.7683021589798118</c:v>
                </c:pt>
                <c:pt idx="12">
                  <c:v>-0.70506589290002375</c:v>
                </c:pt>
                <c:pt idx="13">
                  <c:v>-0.64453160610661309</c:v>
                </c:pt>
                <c:pt idx="14">
                  <c:v>-0.58627264940264501</c:v>
                </c:pt>
                <c:pt idx="15">
                  <c:v>-0.52993954630032036</c:v>
                </c:pt>
                <c:pt idx="16">
                  <c:v>-0.47524075051324494</c:v>
                </c:pt>
                <c:pt idx="17">
                  <c:v>-0.42192888874856549</c:v>
                </c:pt>
                <c:pt idx="18">
                  <c:v>-0.36979067802381937</c:v>
                </c:pt>
                <c:pt idx="19">
                  <c:v>-0.3186393639643752</c:v>
                </c:pt>
                <c:pt idx="20">
                  <c:v>-0.26830892291621306</c:v>
                </c:pt>
                <c:pt idx="21">
                  <c:v>-0.21864951704140356</c:v>
                </c:pt>
                <c:pt idx="22">
                  <c:v>-0.16952384856926506</c:v>
                </c:pt>
                <c:pt idx="23">
                  <c:v>-0.12080416150268274</c:v>
                </c:pt>
                <c:pt idx="24">
                  <c:v>-7.2369706456502078E-2</c:v>
                </c:pt>
                <c:pt idx="25">
                  <c:v>-2.4104528980603043E-2</c:v>
                </c:pt>
                <c:pt idx="26">
                  <c:v>2.4104528980602901E-2</c:v>
                </c:pt>
                <c:pt idx="27">
                  <c:v>7.2369706456502078E-2</c:v>
                </c:pt>
                <c:pt idx="28">
                  <c:v>0.12080416150268287</c:v>
                </c:pt>
                <c:pt idx="29">
                  <c:v>0.16952384856926506</c:v>
                </c:pt>
                <c:pt idx="30">
                  <c:v>0.21864951704140356</c:v>
                </c:pt>
                <c:pt idx="31">
                  <c:v>0.26830892291621289</c:v>
                </c:pt>
                <c:pt idx="32">
                  <c:v>0.3186393639643752</c:v>
                </c:pt>
                <c:pt idx="33">
                  <c:v>0.3697906780238196</c:v>
                </c:pt>
                <c:pt idx="34">
                  <c:v>0.42192888874856549</c:v>
                </c:pt>
                <c:pt idx="35">
                  <c:v>0.47524075051324494</c:v>
                </c:pt>
                <c:pt idx="36">
                  <c:v>0.52993954630032014</c:v>
                </c:pt>
                <c:pt idx="37">
                  <c:v>0.58627264940264501</c:v>
                </c:pt>
                <c:pt idx="38">
                  <c:v>0.64453160610661364</c:v>
                </c:pt>
                <c:pt idx="39">
                  <c:v>0.70506589290002375</c:v>
                </c:pt>
                <c:pt idx="40">
                  <c:v>0.7683021589798118</c:v>
                </c:pt>
                <c:pt idx="41">
                  <c:v>0.83477189340677582</c:v>
                </c:pt>
                <c:pt idx="42">
                  <c:v>0.90515247502850393</c:v>
                </c:pt>
                <c:pt idx="43">
                  <c:v>0.9803303522249297</c:v>
                </c:pt>
                <c:pt idx="44">
                  <c:v>1.0615026297045758</c:v>
                </c:pt>
                <c:pt idx="45">
                  <c:v>1.1503493803760083</c:v>
                </c:pt>
                <c:pt idx="46">
                  <c:v>1.2493462419631005</c:v>
                </c:pt>
                <c:pt idx="47">
                  <c:v>1.3623833894180193</c:v>
                </c:pt>
                <c:pt idx="48">
                  <c:v>1.4961468762163628</c:v>
                </c:pt>
                <c:pt idx="49">
                  <c:v>1.6637927858850732</c:v>
                </c:pt>
                <c:pt idx="50">
                  <c:v>1.8980286526220012</c:v>
                </c:pt>
                <c:pt idx="51">
                  <c:v>2.3410271376304492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2D-C643-958B-296DEE332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834032"/>
        <c:axId val="296901503"/>
      </c:scatterChart>
      <c:valAx>
        <c:axId val="862834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96901503"/>
        <c:crosses val="autoZero"/>
        <c:crossBetween val="midCat"/>
      </c:valAx>
      <c:valAx>
        <c:axId val="296901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6283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387350</xdr:colOff>
      <xdr:row>0</xdr:row>
      <xdr:rowOff>127000</xdr:rowOff>
    </xdr:from>
    <xdr:to>
      <xdr:col>19</xdr:col>
      <xdr:colOff>241300</xdr:colOff>
      <xdr:row>32</xdr:row>
      <xdr:rowOff>127000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8B377AE1-E4D4-FE4B-B56D-3B62047EAE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298450</xdr:colOff>
      <xdr:row>33</xdr:row>
      <xdr:rowOff>165100</xdr:rowOff>
    </xdr:from>
    <xdr:to>
      <xdr:col>20</xdr:col>
      <xdr:colOff>38100</xdr:colOff>
      <xdr:row>66</xdr:row>
      <xdr:rowOff>63500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4220194D-4E55-D348-9D1B-3657C71846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tabSelected="1" zoomScale="95" zoomScaleNormal="95" workbookViewId="0">
      <selection activeCell="A3" sqref="A3:B54"/>
    </sheetView>
  </sheetViews>
  <sheetFormatPr baseColWidth="10" defaultColWidth="8.83203125" defaultRowHeight="15" x14ac:dyDescent="0.2"/>
  <cols>
    <col min="2" max="2" width="11.33203125" customWidth="1"/>
    <col min="4" max="4" width="11.5" customWidth="1"/>
    <col min="6" max="6" width="11.5" customWidth="1"/>
    <col min="8" max="8" width="11.83203125" customWidth="1"/>
    <col min="10" max="10" width="12" customWidth="1"/>
  </cols>
  <sheetData>
    <row r="1" spans="1:16" ht="16" thickBot="1" x14ac:dyDescent="0.25">
      <c r="A1" s="30" t="s">
        <v>4</v>
      </c>
      <c r="B1" s="30"/>
      <c r="C1" s="30" t="s">
        <v>5</v>
      </c>
      <c r="D1" s="30"/>
      <c r="E1" s="30" t="s">
        <v>6</v>
      </c>
      <c r="F1" s="30"/>
      <c r="G1" s="30" t="s">
        <v>7</v>
      </c>
      <c r="H1" s="30"/>
      <c r="I1" s="30" t="s">
        <v>8</v>
      </c>
      <c r="J1" s="30"/>
    </row>
    <row r="2" spans="1:16" x14ac:dyDescent="0.2">
      <c r="A2" s="3" t="s">
        <v>9</v>
      </c>
      <c r="B2" s="3" t="s">
        <v>10</v>
      </c>
      <c r="C2" s="3" t="s">
        <v>9</v>
      </c>
      <c r="D2" s="3" t="s">
        <v>10</v>
      </c>
      <c r="E2" s="3" t="s">
        <v>9</v>
      </c>
      <c r="F2" s="3" t="s">
        <v>10</v>
      </c>
      <c r="G2" s="3" t="s">
        <v>9</v>
      </c>
      <c r="H2" s="3" t="s">
        <v>10</v>
      </c>
      <c r="I2" s="3" t="s">
        <v>9</v>
      </c>
      <c r="J2" s="3" t="s">
        <v>10</v>
      </c>
      <c r="M2" s="35" t="s">
        <v>11</v>
      </c>
      <c r="N2" s="35"/>
      <c r="O2" s="35" t="s">
        <v>12</v>
      </c>
      <c r="P2" s="35"/>
    </row>
    <row r="3" spans="1:16" x14ac:dyDescent="0.2">
      <c r="A3" s="4">
        <v>56.7</v>
      </c>
      <c r="B3" s="1">
        <v>57</v>
      </c>
      <c r="C3" s="4">
        <v>13.5</v>
      </c>
      <c r="D3" s="1">
        <v>13</v>
      </c>
      <c r="E3" s="4">
        <v>43.2</v>
      </c>
      <c r="F3" s="1">
        <v>44</v>
      </c>
      <c r="G3" s="4">
        <v>54</v>
      </c>
      <c r="H3" s="1">
        <v>55</v>
      </c>
      <c r="I3" s="4">
        <v>54.1</v>
      </c>
      <c r="J3" s="1">
        <v>54</v>
      </c>
      <c r="M3" s="33"/>
      <c r="N3" s="33"/>
      <c r="O3" s="33"/>
      <c r="P3" s="33"/>
    </row>
    <row r="4" spans="1:16" x14ac:dyDescent="0.2">
      <c r="A4" s="4">
        <v>53.9</v>
      </c>
      <c r="B4" s="1">
        <v>56</v>
      </c>
      <c r="C4" s="4">
        <v>9</v>
      </c>
      <c r="D4" s="1">
        <v>9</v>
      </c>
      <c r="E4" s="4">
        <v>45.5</v>
      </c>
      <c r="F4" s="1">
        <v>47</v>
      </c>
      <c r="G4" s="4">
        <v>61.4</v>
      </c>
      <c r="H4" s="1">
        <v>62</v>
      </c>
      <c r="I4" s="4">
        <v>31.7</v>
      </c>
      <c r="J4" s="1">
        <v>33</v>
      </c>
      <c r="M4" s="33" t="s">
        <v>13</v>
      </c>
      <c r="N4" s="33">
        <v>52.303846153846152</v>
      </c>
      <c r="O4" s="33" t="s">
        <v>13</v>
      </c>
      <c r="P4" s="33">
        <v>52.53846153846154</v>
      </c>
    </row>
    <row r="5" spans="1:16" x14ac:dyDescent="0.2">
      <c r="A5" s="4">
        <v>64.5</v>
      </c>
      <c r="B5" s="1">
        <v>66</v>
      </c>
      <c r="C5" s="4">
        <v>19.5</v>
      </c>
      <c r="D5" s="1">
        <v>20</v>
      </c>
      <c r="E5" s="4">
        <v>45</v>
      </c>
      <c r="F5" s="1">
        <v>46</v>
      </c>
      <c r="G5" s="4">
        <v>52.9</v>
      </c>
      <c r="H5" s="1">
        <v>54</v>
      </c>
      <c r="I5" s="4">
        <v>57</v>
      </c>
      <c r="J5" s="1">
        <v>57</v>
      </c>
      <c r="M5" s="33" t="s">
        <v>14</v>
      </c>
      <c r="N5" s="33">
        <v>2.012063845055533</v>
      </c>
      <c r="O5" s="33" t="s">
        <v>14</v>
      </c>
      <c r="P5" s="33">
        <v>2.0119292682493986</v>
      </c>
    </row>
    <row r="6" spans="1:16" x14ac:dyDescent="0.2">
      <c r="A6" s="4">
        <v>59.5</v>
      </c>
      <c r="B6" s="1">
        <v>60</v>
      </c>
      <c r="C6" s="4">
        <v>11</v>
      </c>
      <c r="D6" s="1">
        <v>11</v>
      </c>
      <c r="E6" s="4">
        <v>48.5</v>
      </c>
      <c r="F6" s="1">
        <v>49</v>
      </c>
      <c r="G6" s="4">
        <v>70.5</v>
      </c>
      <c r="H6" s="1">
        <v>71</v>
      </c>
      <c r="I6" s="4">
        <v>25.2</v>
      </c>
      <c r="J6" s="1">
        <v>25</v>
      </c>
      <c r="M6" s="33" t="s">
        <v>15</v>
      </c>
      <c r="N6" s="33">
        <v>50.2</v>
      </c>
      <c r="O6" s="33" t="s">
        <v>15</v>
      </c>
      <c r="P6" s="33">
        <v>50</v>
      </c>
    </row>
    <row r="7" spans="1:16" x14ac:dyDescent="0.2">
      <c r="A7" s="4">
        <v>63.2</v>
      </c>
      <c r="B7" s="1">
        <v>63</v>
      </c>
      <c r="C7" s="4">
        <v>24</v>
      </c>
      <c r="D7" s="1">
        <v>23</v>
      </c>
      <c r="E7" s="4">
        <v>38.799999999999997</v>
      </c>
      <c r="F7" s="1">
        <v>40</v>
      </c>
      <c r="G7" s="4">
        <v>57.3</v>
      </c>
      <c r="H7" s="1">
        <v>57</v>
      </c>
      <c r="I7" s="4">
        <v>57</v>
      </c>
      <c r="J7" s="1">
        <v>58</v>
      </c>
      <c r="M7" s="33" t="s">
        <v>16</v>
      </c>
      <c r="N7" s="33">
        <v>63.2</v>
      </c>
      <c r="O7" s="33" t="s">
        <v>16</v>
      </c>
      <c r="P7" s="33">
        <v>57</v>
      </c>
    </row>
    <row r="8" spans="1:16" x14ac:dyDescent="0.2">
      <c r="A8" s="4">
        <v>52.3</v>
      </c>
      <c r="B8" s="1">
        <v>53</v>
      </c>
      <c r="C8" s="4">
        <v>8</v>
      </c>
      <c r="D8" s="1">
        <v>9</v>
      </c>
      <c r="E8" s="4">
        <v>43.1</v>
      </c>
      <c r="F8" s="1">
        <v>44</v>
      </c>
      <c r="G8" s="4">
        <v>65</v>
      </c>
      <c r="H8" s="1">
        <v>67</v>
      </c>
      <c r="I8" s="4">
        <v>49</v>
      </c>
      <c r="J8" s="1">
        <v>50</v>
      </c>
      <c r="M8" s="33" t="s">
        <v>17</v>
      </c>
      <c r="N8" s="33">
        <v>14.50919872570991</v>
      </c>
      <c r="O8" s="33" t="s">
        <v>17</v>
      </c>
      <c r="P8" s="33">
        <v>14.508228278559899</v>
      </c>
    </row>
    <row r="9" spans="1:16" x14ac:dyDescent="0.2">
      <c r="A9" s="4">
        <v>42.2</v>
      </c>
      <c r="B9" s="1">
        <v>43</v>
      </c>
      <c r="C9" s="4">
        <v>10</v>
      </c>
      <c r="D9" s="1">
        <v>10</v>
      </c>
      <c r="E9" s="4">
        <v>32.1</v>
      </c>
      <c r="F9" s="1">
        <v>33</v>
      </c>
      <c r="G9" s="4">
        <v>60</v>
      </c>
      <c r="H9" s="1">
        <v>59</v>
      </c>
      <c r="I9" s="4">
        <v>36</v>
      </c>
      <c r="J9" s="1">
        <v>37</v>
      </c>
      <c r="M9" s="33" t="s">
        <v>18</v>
      </c>
      <c r="N9" s="33">
        <v>210.51684766214206</v>
      </c>
      <c r="O9" s="33" t="s">
        <v>18</v>
      </c>
      <c r="P9" s="33">
        <v>210.48868778280516</v>
      </c>
    </row>
    <row r="10" spans="1:16" x14ac:dyDescent="0.2">
      <c r="A10" s="4">
        <v>63.2</v>
      </c>
      <c r="B10" s="1">
        <v>64</v>
      </c>
      <c r="C10" s="4">
        <v>20.6</v>
      </c>
      <c r="D10" s="1">
        <v>21</v>
      </c>
      <c r="E10" s="4">
        <v>42.5</v>
      </c>
      <c r="F10" s="1">
        <v>43</v>
      </c>
      <c r="G10" s="4">
        <v>62.3</v>
      </c>
      <c r="H10" s="1">
        <v>63</v>
      </c>
      <c r="I10" s="4">
        <v>24.9</v>
      </c>
      <c r="J10" s="1">
        <v>25</v>
      </c>
      <c r="M10" s="33" t="s">
        <v>19</v>
      </c>
      <c r="N10" s="33">
        <v>1.4716894501220534</v>
      </c>
      <c r="O10" s="33" t="s">
        <v>19</v>
      </c>
      <c r="P10" s="33">
        <v>1.3540176946500257</v>
      </c>
    </row>
    <row r="11" spans="1:16" x14ac:dyDescent="0.2">
      <c r="A11" s="4">
        <v>30.9</v>
      </c>
      <c r="B11" s="1">
        <v>31</v>
      </c>
      <c r="C11" s="4">
        <v>6.2</v>
      </c>
      <c r="D11" s="1">
        <v>6</v>
      </c>
      <c r="E11" s="4">
        <v>37</v>
      </c>
      <c r="F11" s="1">
        <v>37</v>
      </c>
      <c r="G11" s="4">
        <v>54.7</v>
      </c>
      <c r="H11" s="1">
        <v>56</v>
      </c>
      <c r="I11" s="4">
        <v>26</v>
      </c>
      <c r="J11" s="1">
        <v>26</v>
      </c>
      <c r="M11" s="33" t="s">
        <v>20</v>
      </c>
      <c r="N11" s="33">
        <v>0.94223143041407764</v>
      </c>
      <c r="O11" s="33" t="s">
        <v>20</v>
      </c>
      <c r="P11" s="33">
        <v>0.91061585339246398</v>
      </c>
    </row>
    <row r="12" spans="1:16" x14ac:dyDescent="0.2">
      <c r="A12" s="4">
        <v>70.2</v>
      </c>
      <c r="B12" s="1">
        <v>70</v>
      </c>
      <c r="C12" s="4">
        <v>22.8</v>
      </c>
      <c r="D12" s="1">
        <v>23</v>
      </c>
      <c r="E12" s="4">
        <v>47.5</v>
      </c>
      <c r="F12" s="1">
        <v>47</v>
      </c>
      <c r="G12" s="4">
        <v>51.2</v>
      </c>
      <c r="H12" s="1">
        <v>51</v>
      </c>
      <c r="I12" s="4">
        <v>25.1</v>
      </c>
      <c r="J12" s="1">
        <v>25</v>
      </c>
      <c r="M12" s="33" t="s">
        <v>21</v>
      </c>
      <c r="N12" s="33">
        <v>68.2</v>
      </c>
      <c r="O12" s="33" t="s">
        <v>21</v>
      </c>
      <c r="P12" s="33">
        <v>67</v>
      </c>
    </row>
    <row r="13" spans="1:16" x14ac:dyDescent="0.2">
      <c r="A13" s="4">
        <v>38</v>
      </c>
      <c r="B13" s="1">
        <v>37</v>
      </c>
      <c r="C13" s="4">
        <v>4</v>
      </c>
      <c r="D13" s="1">
        <v>4</v>
      </c>
      <c r="E13" s="4">
        <v>42</v>
      </c>
      <c r="F13" s="1">
        <v>41</v>
      </c>
      <c r="G13" s="4">
        <v>66.900000000000006</v>
      </c>
      <c r="H13" s="1">
        <v>67</v>
      </c>
      <c r="I13" s="4">
        <v>35.5</v>
      </c>
      <c r="J13" s="1">
        <v>35</v>
      </c>
      <c r="M13" s="33" t="s">
        <v>22</v>
      </c>
      <c r="N13" s="33">
        <v>26.3</v>
      </c>
      <c r="O13" s="33" t="s">
        <v>22</v>
      </c>
      <c r="P13" s="33">
        <v>26</v>
      </c>
    </row>
    <row r="14" spans="1:16" x14ac:dyDescent="0.2">
      <c r="A14" s="4">
        <v>37</v>
      </c>
      <c r="B14" s="1">
        <v>38</v>
      </c>
      <c r="C14" s="4">
        <v>3</v>
      </c>
      <c r="D14" s="1">
        <v>3</v>
      </c>
      <c r="E14" s="4">
        <v>39.799999999999997</v>
      </c>
      <c r="F14" s="1">
        <v>41</v>
      </c>
      <c r="G14" s="4">
        <v>58.7</v>
      </c>
      <c r="H14" s="1">
        <v>61</v>
      </c>
      <c r="I14" s="4">
        <v>46.9</v>
      </c>
      <c r="J14" s="1">
        <v>47</v>
      </c>
      <c r="M14" s="33" t="s">
        <v>23</v>
      </c>
      <c r="N14" s="33">
        <v>94.5</v>
      </c>
      <c r="O14" s="33" t="s">
        <v>23</v>
      </c>
      <c r="P14" s="33">
        <v>93</v>
      </c>
    </row>
    <row r="15" spans="1:16" x14ac:dyDescent="0.2">
      <c r="A15" s="4">
        <v>41.6</v>
      </c>
      <c r="B15" s="1">
        <v>42</v>
      </c>
      <c r="C15" s="4">
        <v>6.7</v>
      </c>
      <c r="D15" s="1">
        <v>7</v>
      </c>
      <c r="E15" s="4">
        <v>34.9</v>
      </c>
      <c r="F15" s="1">
        <v>35</v>
      </c>
      <c r="G15" s="4">
        <v>54.7</v>
      </c>
      <c r="H15" s="1">
        <v>55</v>
      </c>
      <c r="I15" s="4">
        <v>40.9</v>
      </c>
      <c r="J15" s="1">
        <v>40</v>
      </c>
      <c r="M15" s="33" t="s">
        <v>24</v>
      </c>
      <c r="N15" s="33">
        <v>2719.7999999999997</v>
      </c>
      <c r="O15" s="33" t="s">
        <v>24</v>
      </c>
      <c r="P15" s="33">
        <v>2732</v>
      </c>
    </row>
    <row r="16" spans="1:16" ht="16" thickBot="1" x14ac:dyDescent="0.25">
      <c r="A16" s="4">
        <v>28</v>
      </c>
      <c r="B16" s="1">
        <v>29</v>
      </c>
      <c r="C16" s="4">
        <v>12</v>
      </c>
      <c r="D16" s="1">
        <v>12</v>
      </c>
      <c r="E16" s="4">
        <v>40</v>
      </c>
      <c r="F16" s="1">
        <v>41</v>
      </c>
      <c r="G16" s="4">
        <v>55.4</v>
      </c>
      <c r="H16" s="1">
        <v>56</v>
      </c>
      <c r="I16" s="4">
        <v>85.1</v>
      </c>
      <c r="J16" s="1">
        <v>85</v>
      </c>
      <c r="M16" s="34" t="s">
        <v>25</v>
      </c>
      <c r="N16" s="34">
        <v>52</v>
      </c>
      <c r="O16" s="34" t="s">
        <v>25</v>
      </c>
      <c r="P16" s="34">
        <v>52</v>
      </c>
    </row>
    <row r="17" spans="1:10" x14ac:dyDescent="0.2">
      <c r="A17" s="4">
        <v>61.6</v>
      </c>
      <c r="B17" s="1">
        <v>62</v>
      </c>
      <c r="C17" s="4">
        <v>4</v>
      </c>
      <c r="D17" s="1">
        <v>4</v>
      </c>
      <c r="E17" s="4">
        <v>57.8</v>
      </c>
      <c r="F17" s="1">
        <v>58</v>
      </c>
      <c r="G17" s="4">
        <v>78.3</v>
      </c>
      <c r="H17" s="1">
        <v>79</v>
      </c>
      <c r="I17" s="4">
        <v>47.4</v>
      </c>
      <c r="J17" s="1">
        <v>47</v>
      </c>
    </row>
    <row r="18" spans="1:10" x14ac:dyDescent="0.2">
      <c r="A18" s="4">
        <v>91.4</v>
      </c>
      <c r="B18" s="1">
        <v>92</v>
      </c>
      <c r="C18" s="4">
        <v>26.7</v>
      </c>
      <c r="D18" s="1">
        <v>26</v>
      </c>
      <c r="E18" s="4">
        <v>64.7</v>
      </c>
      <c r="F18" s="1">
        <v>66</v>
      </c>
      <c r="G18" s="4">
        <v>82.5</v>
      </c>
      <c r="H18" s="1">
        <v>83</v>
      </c>
      <c r="I18" s="4">
        <v>57</v>
      </c>
      <c r="J18" s="1">
        <v>56</v>
      </c>
    </row>
    <row r="19" spans="1:10" x14ac:dyDescent="0.2">
      <c r="A19" s="4">
        <v>46.5</v>
      </c>
      <c r="B19" s="1">
        <v>46</v>
      </c>
      <c r="C19" s="4">
        <v>14.6</v>
      </c>
      <c r="D19" s="1">
        <v>15</v>
      </c>
      <c r="E19" s="4">
        <v>31.9</v>
      </c>
      <c r="F19" s="1">
        <v>31</v>
      </c>
      <c r="G19" s="4">
        <v>25</v>
      </c>
      <c r="H19" s="1">
        <v>25</v>
      </c>
      <c r="I19" s="4">
        <v>46.5</v>
      </c>
      <c r="J19" s="1">
        <v>46</v>
      </c>
    </row>
    <row r="20" spans="1:10" x14ac:dyDescent="0.2">
      <c r="A20" s="4">
        <v>58.2</v>
      </c>
      <c r="B20" s="1">
        <v>58</v>
      </c>
      <c r="C20" s="4">
        <v>31.2</v>
      </c>
      <c r="D20" s="1">
        <v>32</v>
      </c>
      <c r="E20" s="4">
        <v>27</v>
      </c>
      <c r="F20" s="1">
        <v>26</v>
      </c>
      <c r="G20" s="4">
        <v>19.7</v>
      </c>
      <c r="H20" s="1">
        <v>19</v>
      </c>
      <c r="I20" s="4">
        <v>19.3</v>
      </c>
      <c r="J20" s="1">
        <v>19</v>
      </c>
    </row>
    <row r="21" spans="1:10" x14ac:dyDescent="0.2">
      <c r="A21" s="4">
        <v>57.4</v>
      </c>
      <c r="B21" s="1">
        <v>58</v>
      </c>
      <c r="C21" s="4">
        <v>12</v>
      </c>
      <c r="D21" s="1">
        <v>12</v>
      </c>
      <c r="E21" s="4">
        <v>45.2</v>
      </c>
      <c r="F21" s="1">
        <v>46</v>
      </c>
      <c r="G21" s="4">
        <v>67.2</v>
      </c>
      <c r="H21" s="1">
        <v>67</v>
      </c>
      <c r="I21" s="4">
        <v>37.9</v>
      </c>
      <c r="J21" s="1">
        <v>38</v>
      </c>
    </row>
    <row r="22" spans="1:10" x14ac:dyDescent="0.2">
      <c r="A22" s="4">
        <v>44.2</v>
      </c>
      <c r="B22" s="1">
        <v>43</v>
      </c>
      <c r="C22" s="4">
        <v>5</v>
      </c>
      <c r="D22" s="1">
        <v>5</v>
      </c>
      <c r="E22" s="4">
        <v>39.200000000000003</v>
      </c>
      <c r="F22" s="1">
        <v>38</v>
      </c>
      <c r="G22" s="4">
        <v>29.3</v>
      </c>
      <c r="H22" s="1">
        <v>29</v>
      </c>
      <c r="I22" s="4">
        <v>24</v>
      </c>
      <c r="J22" s="1">
        <v>24</v>
      </c>
    </row>
    <row r="23" spans="1:10" x14ac:dyDescent="0.2">
      <c r="A23" s="4">
        <v>47</v>
      </c>
      <c r="B23" s="1">
        <v>47</v>
      </c>
      <c r="C23" s="4">
        <v>18.3</v>
      </c>
      <c r="D23" s="1">
        <v>18</v>
      </c>
      <c r="E23" s="4">
        <v>28.8</v>
      </c>
      <c r="F23" s="1">
        <v>29</v>
      </c>
      <c r="G23" s="4">
        <v>35</v>
      </c>
      <c r="H23" s="1">
        <v>34</v>
      </c>
      <c r="I23" s="4">
        <v>38.799999999999997</v>
      </c>
      <c r="J23" s="1">
        <v>39</v>
      </c>
    </row>
    <row r="24" spans="1:10" x14ac:dyDescent="0.2">
      <c r="A24" s="4">
        <v>44.7</v>
      </c>
      <c r="B24" s="1">
        <v>46</v>
      </c>
      <c r="C24" s="4">
        <v>7</v>
      </c>
      <c r="D24" s="1">
        <v>7</v>
      </c>
      <c r="E24" s="4">
        <v>37.5</v>
      </c>
      <c r="F24" s="1">
        <v>39</v>
      </c>
      <c r="G24" s="4">
        <v>57.3</v>
      </c>
      <c r="H24" s="1">
        <v>58</v>
      </c>
      <c r="I24" s="4">
        <v>53</v>
      </c>
      <c r="J24" s="1">
        <v>54</v>
      </c>
    </row>
    <row r="25" spans="1:10" x14ac:dyDescent="0.2">
      <c r="A25" s="4">
        <v>45.5</v>
      </c>
      <c r="B25" s="1">
        <v>45</v>
      </c>
      <c r="C25" s="4">
        <v>2</v>
      </c>
      <c r="D25" s="1">
        <v>2</v>
      </c>
      <c r="E25" s="4">
        <v>43.3</v>
      </c>
      <c r="F25" s="1">
        <v>42</v>
      </c>
      <c r="G25" s="4">
        <v>68</v>
      </c>
      <c r="H25" s="1">
        <v>69</v>
      </c>
      <c r="I25" s="4">
        <v>35.6</v>
      </c>
      <c r="J25" s="1">
        <v>36</v>
      </c>
    </row>
    <row r="26" spans="1:10" x14ac:dyDescent="0.2">
      <c r="A26" s="4">
        <v>63.4</v>
      </c>
      <c r="B26" s="1">
        <v>64</v>
      </c>
      <c r="C26" s="4">
        <v>26.9</v>
      </c>
      <c r="D26" s="1">
        <v>27</v>
      </c>
      <c r="E26" s="4">
        <v>36.4</v>
      </c>
      <c r="F26" s="1">
        <v>37</v>
      </c>
      <c r="G26" s="4">
        <v>72.099999999999994</v>
      </c>
      <c r="H26" s="1">
        <v>72</v>
      </c>
      <c r="I26" s="4">
        <v>25</v>
      </c>
      <c r="J26" s="1">
        <v>25</v>
      </c>
    </row>
    <row r="27" spans="1:10" x14ac:dyDescent="0.2">
      <c r="A27" s="4">
        <v>42.5</v>
      </c>
      <c r="B27" s="1">
        <v>44</v>
      </c>
      <c r="C27" s="4">
        <v>5</v>
      </c>
      <c r="D27" s="1">
        <v>5</v>
      </c>
      <c r="E27" s="4">
        <v>47.8</v>
      </c>
      <c r="F27" s="1">
        <v>49</v>
      </c>
      <c r="G27" s="4">
        <v>66.3</v>
      </c>
      <c r="H27" s="1">
        <v>68</v>
      </c>
      <c r="I27" s="4">
        <v>43.1</v>
      </c>
      <c r="J27" s="1">
        <v>42</v>
      </c>
    </row>
    <row r="28" spans="1:10" x14ac:dyDescent="0.2">
      <c r="A28" s="4">
        <v>59.8</v>
      </c>
      <c r="B28" s="1">
        <v>61</v>
      </c>
      <c r="C28" s="4">
        <v>32</v>
      </c>
      <c r="D28" s="1">
        <v>33</v>
      </c>
      <c r="E28" s="4">
        <v>27.7</v>
      </c>
      <c r="F28" s="1">
        <v>28</v>
      </c>
      <c r="G28" s="4">
        <v>36.200000000000003</v>
      </c>
      <c r="H28" s="1">
        <v>36</v>
      </c>
      <c r="I28" s="4">
        <v>22.3</v>
      </c>
      <c r="J28" s="1">
        <v>22</v>
      </c>
    </row>
    <row r="29" spans="1:10" x14ac:dyDescent="0.2">
      <c r="A29" s="4">
        <v>45.8</v>
      </c>
      <c r="B29" s="1">
        <v>47</v>
      </c>
      <c r="C29" s="6">
        <v>4</v>
      </c>
      <c r="D29" s="5">
        <v>4</v>
      </c>
      <c r="E29" s="4">
        <v>41.9</v>
      </c>
      <c r="F29" s="1">
        <v>43</v>
      </c>
      <c r="G29" s="4">
        <v>54.1</v>
      </c>
      <c r="H29" s="1">
        <v>56</v>
      </c>
      <c r="I29" s="4">
        <v>16</v>
      </c>
      <c r="J29" s="1">
        <v>16</v>
      </c>
    </row>
    <row r="30" spans="1:10" x14ac:dyDescent="0.2">
      <c r="A30" s="4">
        <v>52.3</v>
      </c>
      <c r="B30" s="1">
        <v>51</v>
      </c>
      <c r="C30" s="6">
        <v>11</v>
      </c>
      <c r="D30" s="5">
        <v>11</v>
      </c>
      <c r="E30" s="4">
        <v>41.2</v>
      </c>
      <c r="F30" s="1">
        <v>40</v>
      </c>
      <c r="G30" s="4">
        <v>62.4</v>
      </c>
      <c r="H30" s="1">
        <v>63</v>
      </c>
      <c r="I30" s="4">
        <v>29.4</v>
      </c>
      <c r="J30" s="1">
        <v>29</v>
      </c>
    </row>
    <row r="31" spans="1:10" x14ac:dyDescent="0.2">
      <c r="A31" s="4">
        <v>42.8</v>
      </c>
      <c r="B31" s="1">
        <v>42</v>
      </c>
      <c r="C31" s="6">
        <v>12</v>
      </c>
      <c r="D31" s="5">
        <v>12</v>
      </c>
      <c r="E31" s="4">
        <v>31</v>
      </c>
      <c r="F31" s="1">
        <v>30</v>
      </c>
      <c r="G31" s="4">
        <v>38</v>
      </c>
      <c r="H31" s="1">
        <v>39</v>
      </c>
      <c r="I31" s="4">
        <v>15.4</v>
      </c>
      <c r="J31" s="1">
        <v>15</v>
      </c>
    </row>
    <row r="32" spans="1:10" x14ac:dyDescent="0.2">
      <c r="A32" s="6">
        <v>60</v>
      </c>
      <c r="B32" s="5">
        <v>59</v>
      </c>
      <c r="C32" s="6">
        <v>19.3</v>
      </c>
      <c r="D32" s="5">
        <v>20</v>
      </c>
      <c r="E32" s="4">
        <v>40.799999999999997</v>
      </c>
      <c r="F32" s="1">
        <v>39</v>
      </c>
      <c r="G32" s="4">
        <v>46</v>
      </c>
      <c r="H32" s="1">
        <v>46</v>
      </c>
      <c r="I32" s="4">
        <v>46</v>
      </c>
      <c r="J32" s="1">
        <v>45</v>
      </c>
    </row>
    <row r="33" spans="1:10" x14ac:dyDescent="0.2">
      <c r="A33" s="6">
        <v>51.5</v>
      </c>
      <c r="B33" s="5">
        <v>51</v>
      </c>
      <c r="C33" s="6">
        <v>12.6</v>
      </c>
      <c r="D33" s="5">
        <v>13</v>
      </c>
      <c r="E33" s="4">
        <v>38</v>
      </c>
      <c r="F33" s="1">
        <v>39</v>
      </c>
      <c r="G33" s="4">
        <v>44</v>
      </c>
      <c r="H33" s="1">
        <v>45</v>
      </c>
      <c r="I33" s="4">
        <v>26.5</v>
      </c>
      <c r="J33" s="1">
        <v>27</v>
      </c>
    </row>
    <row r="34" spans="1:10" x14ac:dyDescent="0.2">
      <c r="A34" s="6">
        <v>35</v>
      </c>
      <c r="B34" s="5">
        <v>36</v>
      </c>
      <c r="C34" s="6">
        <v>20.399999999999999</v>
      </c>
      <c r="D34" s="5">
        <v>20</v>
      </c>
      <c r="E34" s="4">
        <v>55.6</v>
      </c>
      <c r="F34" s="1">
        <v>55</v>
      </c>
      <c r="G34" s="4">
        <v>74</v>
      </c>
      <c r="H34" s="1">
        <v>76</v>
      </c>
      <c r="I34" s="4">
        <v>47.4</v>
      </c>
      <c r="J34" s="1">
        <v>48</v>
      </c>
    </row>
    <row r="35" spans="1:10" x14ac:dyDescent="0.2">
      <c r="A35" s="6">
        <v>34.6</v>
      </c>
      <c r="B35" s="5">
        <v>35</v>
      </c>
      <c r="C35" s="6">
        <v>8.8000000000000007</v>
      </c>
      <c r="D35" s="5">
        <v>9</v>
      </c>
      <c r="E35" s="4">
        <v>43.3</v>
      </c>
      <c r="F35" s="1">
        <v>44</v>
      </c>
      <c r="G35" s="4">
        <v>62.9</v>
      </c>
      <c r="H35" s="1">
        <v>64</v>
      </c>
      <c r="I35" s="4">
        <v>34.6</v>
      </c>
      <c r="J35" s="1">
        <v>34</v>
      </c>
    </row>
    <row r="36" spans="1:10" x14ac:dyDescent="0.2">
      <c r="A36" s="6">
        <v>46.3</v>
      </c>
      <c r="B36" s="5">
        <v>48</v>
      </c>
      <c r="C36" s="6">
        <v>3</v>
      </c>
      <c r="D36" s="5">
        <v>3</v>
      </c>
      <c r="E36" s="4">
        <v>43.6</v>
      </c>
      <c r="F36" s="1">
        <v>45</v>
      </c>
      <c r="G36" s="4">
        <v>78.7</v>
      </c>
      <c r="H36" s="1">
        <v>79</v>
      </c>
      <c r="I36" s="4">
        <v>51.4</v>
      </c>
      <c r="J36" s="1">
        <v>52</v>
      </c>
    </row>
    <row r="37" spans="1:10" x14ac:dyDescent="0.2">
      <c r="A37" s="6">
        <v>47.6</v>
      </c>
      <c r="B37" s="5">
        <v>48</v>
      </c>
      <c r="C37" s="6">
        <v>24</v>
      </c>
      <c r="D37" s="5">
        <v>24</v>
      </c>
      <c r="E37" s="4">
        <v>23.6</v>
      </c>
      <c r="F37" s="1">
        <v>24</v>
      </c>
      <c r="G37" s="4">
        <v>73.3</v>
      </c>
      <c r="H37" s="1">
        <v>73</v>
      </c>
      <c r="I37" s="4">
        <v>50.2</v>
      </c>
      <c r="J37" s="1">
        <v>51</v>
      </c>
    </row>
    <row r="38" spans="1:10" x14ac:dyDescent="0.2">
      <c r="A38" s="6">
        <v>26.3</v>
      </c>
      <c r="B38" s="5">
        <v>26</v>
      </c>
      <c r="C38" s="6">
        <v>5</v>
      </c>
      <c r="D38" s="5">
        <v>5</v>
      </c>
      <c r="E38" s="4">
        <v>31.3</v>
      </c>
      <c r="F38" s="1">
        <v>31</v>
      </c>
      <c r="G38" s="4">
        <v>62.3</v>
      </c>
      <c r="H38" s="1">
        <v>63</v>
      </c>
      <c r="I38" s="4">
        <v>47.9</v>
      </c>
      <c r="J38" s="1">
        <v>48</v>
      </c>
    </row>
    <row r="39" spans="1:10" x14ac:dyDescent="0.2">
      <c r="A39" s="6">
        <v>63.3</v>
      </c>
      <c r="B39" s="5">
        <v>64</v>
      </c>
      <c r="C39" s="6">
        <v>11</v>
      </c>
      <c r="D39" s="5">
        <v>11</v>
      </c>
      <c r="E39" s="4">
        <v>52.2</v>
      </c>
      <c r="F39" s="1">
        <v>53</v>
      </c>
      <c r="G39" s="4">
        <v>69</v>
      </c>
      <c r="H39" s="1">
        <v>70</v>
      </c>
      <c r="I39" s="4">
        <v>4.4000000000000004</v>
      </c>
      <c r="J39" s="1">
        <v>41</v>
      </c>
    </row>
    <row r="40" spans="1:10" x14ac:dyDescent="0.2">
      <c r="A40" s="6">
        <v>56.5</v>
      </c>
      <c r="B40" s="5">
        <v>57</v>
      </c>
      <c r="C40" s="6">
        <v>20</v>
      </c>
      <c r="D40" s="5">
        <v>20</v>
      </c>
      <c r="E40" s="4">
        <v>36.5</v>
      </c>
      <c r="F40" s="1">
        <v>37</v>
      </c>
      <c r="G40" s="4">
        <v>56.1</v>
      </c>
      <c r="H40" s="1">
        <v>57</v>
      </c>
      <c r="I40" s="4">
        <v>34</v>
      </c>
      <c r="J40" s="1">
        <v>34</v>
      </c>
    </row>
    <row r="41" spans="1:10" x14ac:dyDescent="0.2">
      <c r="A41" s="6">
        <v>90</v>
      </c>
      <c r="B41" s="5">
        <v>91</v>
      </c>
      <c r="C41" s="6">
        <v>35.4</v>
      </c>
      <c r="D41" s="5">
        <v>35</v>
      </c>
      <c r="E41" s="4">
        <v>55.5</v>
      </c>
      <c r="F41" s="1">
        <v>56</v>
      </c>
      <c r="G41" s="4">
        <v>69.599999999999994</v>
      </c>
      <c r="H41" s="1">
        <v>69</v>
      </c>
      <c r="I41" s="4">
        <v>49.7</v>
      </c>
      <c r="J41" s="1">
        <v>49</v>
      </c>
    </row>
    <row r="42" spans="1:10" x14ac:dyDescent="0.2">
      <c r="A42" s="6">
        <v>43.7</v>
      </c>
      <c r="B42" s="5">
        <v>44</v>
      </c>
      <c r="C42" s="6">
        <v>11</v>
      </c>
      <c r="D42" s="5">
        <v>11</v>
      </c>
      <c r="E42" s="4">
        <v>32.5</v>
      </c>
      <c r="F42" s="1">
        <v>33</v>
      </c>
      <c r="G42" s="4">
        <v>54.4</v>
      </c>
      <c r="H42" s="1">
        <v>53</v>
      </c>
      <c r="I42" s="4">
        <v>28.8</v>
      </c>
      <c r="J42" s="1">
        <v>29</v>
      </c>
    </row>
    <row r="43" spans="1:10" x14ac:dyDescent="0.2">
      <c r="A43" s="6">
        <v>48.1</v>
      </c>
      <c r="B43" s="5">
        <v>48</v>
      </c>
      <c r="C43" s="6">
        <v>11.2</v>
      </c>
      <c r="D43" s="5">
        <v>11</v>
      </c>
      <c r="E43" s="4">
        <v>37</v>
      </c>
      <c r="F43" s="1">
        <v>37</v>
      </c>
      <c r="G43" s="4">
        <v>45.1</v>
      </c>
      <c r="H43" s="1">
        <v>45</v>
      </c>
      <c r="I43" s="4">
        <v>26.5</v>
      </c>
      <c r="J43" s="1">
        <v>26</v>
      </c>
    </row>
    <row r="44" spans="1:10" x14ac:dyDescent="0.2">
      <c r="A44" s="6">
        <v>71.3</v>
      </c>
      <c r="B44" s="5">
        <v>71</v>
      </c>
      <c r="C44" s="6">
        <v>13.9</v>
      </c>
      <c r="D44" s="5">
        <v>14</v>
      </c>
      <c r="E44" s="4">
        <v>57.4</v>
      </c>
      <c r="F44" s="1">
        <v>57</v>
      </c>
      <c r="G44" s="4">
        <v>76.8</v>
      </c>
      <c r="H44" s="1">
        <v>76</v>
      </c>
      <c r="I44" s="4">
        <v>42.8</v>
      </c>
      <c r="J44" s="1">
        <v>42</v>
      </c>
    </row>
    <row r="45" spans="1:10" x14ac:dyDescent="0.2">
      <c r="A45" s="6">
        <v>44.9</v>
      </c>
      <c r="B45" s="5">
        <v>43</v>
      </c>
      <c r="C45" s="6">
        <v>3</v>
      </c>
      <c r="D45" s="5">
        <v>3</v>
      </c>
      <c r="E45" s="4">
        <v>41.8</v>
      </c>
      <c r="F45" s="1">
        <v>40</v>
      </c>
      <c r="G45" s="4">
        <v>67</v>
      </c>
      <c r="H45" s="1">
        <v>67</v>
      </c>
      <c r="I45" s="4">
        <v>52</v>
      </c>
      <c r="J45" s="1">
        <v>53</v>
      </c>
    </row>
    <row r="46" spans="1:10" x14ac:dyDescent="0.2">
      <c r="A46" s="6">
        <v>51.9</v>
      </c>
      <c r="B46" s="5">
        <v>51</v>
      </c>
      <c r="C46" s="6">
        <v>15.8</v>
      </c>
      <c r="D46" s="5">
        <v>16</v>
      </c>
      <c r="E46" s="4">
        <v>36.1</v>
      </c>
      <c r="F46" s="1">
        <v>35</v>
      </c>
      <c r="G46" s="4">
        <v>53.8</v>
      </c>
      <c r="H46" s="1">
        <v>54</v>
      </c>
      <c r="I46" s="4">
        <v>39.4</v>
      </c>
      <c r="J46" s="1">
        <v>39</v>
      </c>
    </row>
    <row r="47" spans="1:10" x14ac:dyDescent="0.2">
      <c r="A47" s="6">
        <v>94.5</v>
      </c>
      <c r="B47" s="5">
        <v>93</v>
      </c>
      <c r="C47" s="6">
        <v>34.5</v>
      </c>
      <c r="D47" s="5">
        <v>35</v>
      </c>
      <c r="E47" s="4">
        <v>60</v>
      </c>
      <c r="F47" s="1">
        <v>58</v>
      </c>
      <c r="G47" s="4">
        <v>79.3</v>
      </c>
      <c r="H47" s="1">
        <v>79</v>
      </c>
      <c r="I47" s="4">
        <v>63.3</v>
      </c>
      <c r="J47" s="1">
        <v>63</v>
      </c>
    </row>
    <row r="48" spans="1:10" x14ac:dyDescent="0.2">
      <c r="A48" s="6">
        <v>56.4</v>
      </c>
      <c r="B48" s="5">
        <v>57</v>
      </c>
      <c r="C48" s="6">
        <v>18.5</v>
      </c>
      <c r="D48" s="5">
        <v>19</v>
      </c>
      <c r="E48" s="4">
        <v>38</v>
      </c>
      <c r="F48" s="1">
        <v>38</v>
      </c>
      <c r="G48" s="4">
        <v>56.1</v>
      </c>
      <c r="H48" s="1">
        <v>56</v>
      </c>
      <c r="I48" s="4">
        <v>42.5</v>
      </c>
      <c r="J48" s="1">
        <v>41</v>
      </c>
    </row>
    <row r="49" spans="1:10" x14ac:dyDescent="0.2">
      <c r="A49" s="6">
        <v>38</v>
      </c>
      <c r="B49" s="5">
        <v>37</v>
      </c>
      <c r="C49" s="6">
        <v>4</v>
      </c>
      <c r="D49" s="5">
        <v>4</v>
      </c>
      <c r="E49" s="4">
        <v>42</v>
      </c>
      <c r="F49" s="1">
        <v>41</v>
      </c>
      <c r="G49" s="4">
        <v>82.5</v>
      </c>
      <c r="H49" s="1">
        <v>84</v>
      </c>
      <c r="I49" s="4">
        <v>59</v>
      </c>
      <c r="J49" s="1">
        <v>58</v>
      </c>
    </row>
    <row r="50" spans="1:10" x14ac:dyDescent="0.2">
      <c r="A50" s="6">
        <v>47.8</v>
      </c>
      <c r="B50" s="5">
        <v>49</v>
      </c>
      <c r="C50" s="6">
        <v>8.5</v>
      </c>
      <c r="D50" s="5">
        <v>9</v>
      </c>
      <c r="E50" s="4">
        <v>39</v>
      </c>
      <c r="F50" s="1">
        <v>40</v>
      </c>
      <c r="G50" s="4">
        <v>48</v>
      </c>
      <c r="H50" s="1">
        <v>49</v>
      </c>
      <c r="I50" s="4">
        <v>44</v>
      </c>
      <c r="J50" s="1">
        <v>43</v>
      </c>
    </row>
    <row r="51" spans="1:10" x14ac:dyDescent="0.2">
      <c r="A51" s="6">
        <v>48.9</v>
      </c>
      <c r="B51" s="5">
        <v>49</v>
      </c>
      <c r="C51" s="6">
        <v>7.9</v>
      </c>
      <c r="D51" s="5">
        <v>8</v>
      </c>
      <c r="E51" s="4">
        <v>41</v>
      </c>
      <c r="F51" s="1">
        <v>41</v>
      </c>
      <c r="G51" s="4">
        <v>47.8</v>
      </c>
      <c r="H51" s="1">
        <v>49</v>
      </c>
      <c r="I51" s="4">
        <v>33</v>
      </c>
      <c r="J51" s="1">
        <v>33</v>
      </c>
    </row>
    <row r="52" spans="1:10" x14ac:dyDescent="0.2">
      <c r="A52" s="6">
        <v>66.7</v>
      </c>
      <c r="B52" s="5">
        <v>66</v>
      </c>
      <c r="C52" s="6">
        <v>3.9</v>
      </c>
      <c r="D52" s="5">
        <v>4</v>
      </c>
      <c r="E52" s="4">
        <v>62.9</v>
      </c>
      <c r="F52" s="1">
        <v>62</v>
      </c>
      <c r="G52" s="4">
        <v>86.4</v>
      </c>
      <c r="H52" s="1">
        <v>87</v>
      </c>
      <c r="I52" s="4">
        <v>54.4</v>
      </c>
      <c r="J52" s="1">
        <v>54</v>
      </c>
    </row>
    <row r="53" spans="1:10" x14ac:dyDescent="0.2">
      <c r="A53" s="6">
        <v>54.6</v>
      </c>
      <c r="B53" s="5">
        <v>56</v>
      </c>
      <c r="C53" s="6">
        <v>7</v>
      </c>
      <c r="D53" s="5">
        <v>7</v>
      </c>
      <c r="E53" s="4">
        <v>47.6</v>
      </c>
      <c r="F53" s="1">
        <v>49</v>
      </c>
      <c r="G53" s="4">
        <v>78.2</v>
      </c>
      <c r="H53" s="1">
        <v>78</v>
      </c>
      <c r="I53" s="4">
        <v>40.6</v>
      </c>
      <c r="J53" s="1">
        <v>40</v>
      </c>
    </row>
    <row r="54" spans="1:10" x14ac:dyDescent="0.2">
      <c r="A54" s="6">
        <v>37.6</v>
      </c>
      <c r="B54" s="5">
        <v>38</v>
      </c>
      <c r="C54" s="6">
        <v>10.9</v>
      </c>
      <c r="D54" s="5">
        <v>11.5</v>
      </c>
      <c r="E54" s="4">
        <v>48.4</v>
      </c>
      <c r="F54" s="1">
        <v>49</v>
      </c>
      <c r="G54" s="4">
        <v>61.5</v>
      </c>
      <c r="H54" s="1">
        <v>61</v>
      </c>
      <c r="I54" s="4">
        <v>37.5</v>
      </c>
      <c r="J54" s="1">
        <v>37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E6FB5-97AE-0546-A1A9-B09A52E08C8F}">
  <dimension ref="B1:H52"/>
  <sheetViews>
    <sheetView topLeftCell="A58" workbookViewId="0">
      <selection activeCell="H1" sqref="H1"/>
    </sheetView>
  </sheetViews>
  <sheetFormatPr baseColWidth="10" defaultRowHeight="15" x14ac:dyDescent="0.2"/>
  <sheetData>
    <row r="1" spans="2:8" x14ac:dyDescent="0.2">
      <c r="B1">
        <f>(C1-0.5)/$D$2</f>
        <v>9.6153846153846159E-3</v>
      </c>
      <c r="C1">
        <v>1</v>
      </c>
      <c r="E1" s="6">
        <v>26.3</v>
      </c>
      <c r="F1">
        <f>_xlfn.NORM.S.INV(B1)</f>
        <v>-2.3410271376304475</v>
      </c>
      <c r="G1" s="5">
        <v>26</v>
      </c>
      <c r="H1">
        <f>_xlfn.NORM.S.INV(B1)</f>
        <v>-2.3410271376304475</v>
      </c>
    </row>
    <row r="2" spans="2:8" x14ac:dyDescent="0.2">
      <c r="B2">
        <f t="shared" ref="B2:B52" si="0">(C2-0.5)/$D$2</f>
        <v>2.8846153846153848E-2</v>
      </c>
      <c r="C2">
        <v>2</v>
      </c>
      <c r="D2">
        <v>52</v>
      </c>
      <c r="E2" s="4">
        <v>28</v>
      </c>
      <c r="F2">
        <f>_xlfn.NORM.S.INV(B2)</f>
        <v>-1.8980286526220012</v>
      </c>
      <c r="G2" s="1">
        <v>29</v>
      </c>
      <c r="H2">
        <f t="shared" ref="H2:H52" si="1">_xlfn.NORM.S.INV(B2)</f>
        <v>-1.8980286526220012</v>
      </c>
    </row>
    <row r="3" spans="2:8" x14ac:dyDescent="0.2">
      <c r="B3">
        <f t="shared" si="0"/>
        <v>4.807692307692308E-2</v>
      </c>
      <c r="C3">
        <v>3</v>
      </c>
      <c r="E3" s="4">
        <v>30.9</v>
      </c>
      <c r="F3">
        <f>_xlfn.NORM.S.INV(B3)</f>
        <v>-1.6637927858850741</v>
      </c>
      <c r="G3" s="1">
        <v>31</v>
      </c>
      <c r="H3">
        <f t="shared" si="1"/>
        <v>-1.6637927858850741</v>
      </c>
    </row>
    <row r="4" spans="2:8" x14ac:dyDescent="0.2">
      <c r="B4">
        <f t="shared" si="0"/>
        <v>6.7307692307692304E-2</v>
      </c>
      <c r="C4">
        <v>4</v>
      </c>
      <c r="E4" s="6">
        <v>34.6</v>
      </c>
      <c r="F4">
        <f>_xlfn.NORM.S.INV(B4)</f>
        <v>-1.4961468762163621</v>
      </c>
      <c r="G4" s="5">
        <v>35</v>
      </c>
      <c r="H4">
        <f t="shared" si="1"/>
        <v>-1.4961468762163621</v>
      </c>
    </row>
    <row r="5" spans="2:8" x14ac:dyDescent="0.2">
      <c r="B5">
        <f t="shared" si="0"/>
        <v>8.6538461538461536E-2</v>
      </c>
      <c r="C5">
        <v>5</v>
      </c>
      <c r="E5" s="6">
        <v>35</v>
      </c>
      <c r="F5">
        <f>_xlfn.NORM.S.INV(B5)</f>
        <v>-1.3623833894180193</v>
      </c>
      <c r="G5" s="5">
        <v>36</v>
      </c>
      <c r="H5">
        <f t="shared" si="1"/>
        <v>-1.3623833894180193</v>
      </c>
    </row>
    <row r="6" spans="2:8" x14ac:dyDescent="0.2">
      <c r="B6">
        <f t="shared" si="0"/>
        <v>0.10576923076923077</v>
      </c>
      <c r="C6">
        <v>6</v>
      </c>
      <c r="E6" s="4">
        <v>37</v>
      </c>
      <c r="F6">
        <f>_xlfn.NORM.S.INV(B6)</f>
        <v>-1.2493462419630998</v>
      </c>
      <c r="G6" s="1">
        <v>37</v>
      </c>
      <c r="H6">
        <f t="shared" si="1"/>
        <v>-1.2493462419630998</v>
      </c>
    </row>
    <row r="7" spans="2:8" x14ac:dyDescent="0.2">
      <c r="B7">
        <f t="shared" si="0"/>
        <v>0.125</v>
      </c>
      <c r="C7">
        <v>7</v>
      </c>
      <c r="E7" s="6">
        <v>37.6</v>
      </c>
      <c r="F7">
        <f>_xlfn.NORM.S.INV(B7)</f>
        <v>-1.1503493803760083</v>
      </c>
      <c r="G7" s="5">
        <v>37</v>
      </c>
      <c r="H7">
        <f t="shared" si="1"/>
        <v>-1.1503493803760083</v>
      </c>
    </row>
    <row r="8" spans="2:8" x14ac:dyDescent="0.2">
      <c r="B8">
        <f t="shared" si="0"/>
        <v>0.14423076923076922</v>
      </c>
      <c r="C8">
        <v>8</v>
      </c>
      <c r="E8" s="4">
        <v>38</v>
      </c>
      <c r="F8">
        <f>_xlfn.NORM.S.INV(B8)</f>
        <v>-1.0615026297045762</v>
      </c>
      <c r="G8" s="1">
        <v>38</v>
      </c>
      <c r="H8">
        <f t="shared" si="1"/>
        <v>-1.0615026297045762</v>
      </c>
    </row>
    <row r="9" spans="2:8" x14ac:dyDescent="0.2">
      <c r="B9">
        <f t="shared" si="0"/>
        <v>0.16346153846153846</v>
      </c>
      <c r="C9">
        <v>9</v>
      </c>
      <c r="E9" s="6">
        <v>38</v>
      </c>
      <c r="F9">
        <f>_xlfn.NORM.S.INV(B9)</f>
        <v>-0.9803303522249297</v>
      </c>
      <c r="G9" s="5">
        <v>38</v>
      </c>
      <c r="H9">
        <f t="shared" si="1"/>
        <v>-0.9803303522249297</v>
      </c>
    </row>
    <row r="10" spans="2:8" x14ac:dyDescent="0.2">
      <c r="B10">
        <f t="shared" si="0"/>
        <v>0.18269230769230768</v>
      </c>
      <c r="C10">
        <v>10</v>
      </c>
      <c r="E10" s="4">
        <v>41.6</v>
      </c>
      <c r="F10">
        <f>_xlfn.NORM.S.INV(B10)</f>
        <v>-0.90515247502850393</v>
      </c>
      <c r="G10" s="1">
        <v>42</v>
      </c>
      <c r="H10">
        <f t="shared" si="1"/>
        <v>-0.90515247502850393</v>
      </c>
    </row>
    <row r="11" spans="2:8" x14ac:dyDescent="0.2">
      <c r="B11">
        <f t="shared" si="0"/>
        <v>0.20192307692307693</v>
      </c>
      <c r="C11">
        <v>11</v>
      </c>
      <c r="E11" s="4">
        <v>42.2</v>
      </c>
      <c r="F11">
        <f>_xlfn.NORM.S.INV(B11)</f>
        <v>-0.8347718934067756</v>
      </c>
      <c r="G11" s="1">
        <v>42</v>
      </c>
      <c r="H11">
        <f t="shared" si="1"/>
        <v>-0.8347718934067756</v>
      </c>
    </row>
    <row r="12" spans="2:8" x14ac:dyDescent="0.2">
      <c r="B12">
        <f t="shared" si="0"/>
        <v>0.22115384615384615</v>
      </c>
      <c r="C12">
        <v>12</v>
      </c>
      <c r="E12" s="4">
        <v>42.5</v>
      </c>
      <c r="F12">
        <f>_xlfn.NORM.S.INV(B12)</f>
        <v>-0.7683021589798118</v>
      </c>
      <c r="G12" s="1">
        <v>43</v>
      </c>
      <c r="H12">
        <f t="shared" si="1"/>
        <v>-0.7683021589798118</v>
      </c>
    </row>
    <row r="13" spans="2:8" x14ac:dyDescent="0.2">
      <c r="B13">
        <f t="shared" si="0"/>
        <v>0.24038461538461539</v>
      </c>
      <c r="C13">
        <v>13</v>
      </c>
      <c r="E13" s="4">
        <v>42.8</v>
      </c>
      <c r="F13">
        <f>_xlfn.NORM.S.INV(B13)</f>
        <v>-0.70506589290002375</v>
      </c>
      <c r="G13" s="1">
        <v>43</v>
      </c>
      <c r="H13">
        <f t="shared" si="1"/>
        <v>-0.70506589290002375</v>
      </c>
    </row>
    <row r="14" spans="2:8" x14ac:dyDescent="0.2">
      <c r="B14">
        <f t="shared" si="0"/>
        <v>0.25961538461538464</v>
      </c>
      <c r="C14">
        <v>14</v>
      </c>
      <c r="E14" s="6">
        <v>43.7</v>
      </c>
      <c r="F14">
        <f>_xlfn.NORM.S.INV(B14)</f>
        <v>-0.64453160610661309</v>
      </c>
      <c r="G14" s="5">
        <v>43</v>
      </c>
      <c r="H14">
        <f t="shared" si="1"/>
        <v>-0.64453160610661309</v>
      </c>
    </row>
    <row r="15" spans="2:8" x14ac:dyDescent="0.2">
      <c r="B15">
        <f t="shared" si="0"/>
        <v>0.27884615384615385</v>
      </c>
      <c r="C15">
        <v>15</v>
      </c>
      <c r="E15" s="4">
        <v>44.2</v>
      </c>
      <c r="F15">
        <f>_xlfn.NORM.S.INV(B15)</f>
        <v>-0.58627264940264501</v>
      </c>
      <c r="G15" s="1">
        <v>44</v>
      </c>
      <c r="H15">
        <f t="shared" si="1"/>
        <v>-0.58627264940264501</v>
      </c>
    </row>
    <row r="16" spans="2:8" x14ac:dyDescent="0.2">
      <c r="B16">
        <f t="shared" si="0"/>
        <v>0.29807692307692307</v>
      </c>
      <c r="C16">
        <v>16</v>
      </c>
      <c r="E16" s="4">
        <v>44.7</v>
      </c>
      <c r="F16">
        <f>_xlfn.NORM.S.INV(B16)</f>
        <v>-0.52993954630032036</v>
      </c>
      <c r="G16" s="5">
        <v>44</v>
      </c>
      <c r="H16">
        <f t="shared" si="1"/>
        <v>-0.52993954630032036</v>
      </c>
    </row>
    <row r="17" spans="2:8" x14ac:dyDescent="0.2">
      <c r="B17">
        <f t="shared" si="0"/>
        <v>0.31730769230769229</v>
      </c>
      <c r="C17">
        <v>17</v>
      </c>
      <c r="E17" s="6">
        <v>44.9</v>
      </c>
      <c r="F17">
        <f>_xlfn.NORM.S.INV(B17)</f>
        <v>-0.47524075051324494</v>
      </c>
      <c r="G17" s="1">
        <v>45</v>
      </c>
      <c r="H17">
        <f t="shared" si="1"/>
        <v>-0.47524075051324494</v>
      </c>
    </row>
    <row r="18" spans="2:8" x14ac:dyDescent="0.2">
      <c r="B18">
        <f t="shared" si="0"/>
        <v>0.33653846153846156</v>
      </c>
      <c r="C18">
        <v>18</v>
      </c>
      <c r="E18" s="4">
        <v>45.5</v>
      </c>
      <c r="F18">
        <f>_xlfn.NORM.S.INV(B18)</f>
        <v>-0.42192888874856549</v>
      </c>
      <c r="G18" s="1">
        <v>46</v>
      </c>
      <c r="H18">
        <f t="shared" si="1"/>
        <v>-0.42192888874856549</v>
      </c>
    </row>
    <row r="19" spans="2:8" x14ac:dyDescent="0.2">
      <c r="B19">
        <f t="shared" si="0"/>
        <v>0.35576923076923078</v>
      </c>
      <c r="C19">
        <v>19</v>
      </c>
      <c r="E19" s="4">
        <v>45.8</v>
      </c>
      <c r="F19">
        <f>_xlfn.NORM.S.INV(B19)</f>
        <v>-0.36979067802381937</v>
      </c>
      <c r="G19" s="1">
        <v>46</v>
      </c>
      <c r="H19">
        <f t="shared" si="1"/>
        <v>-0.36979067802381937</v>
      </c>
    </row>
    <row r="20" spans="2:8" x14ac:dyDescent="0.2">
      <c r="B20">
        <f t="shared" si="0"/>
        <v>0.375</v>
      </c>
      <c r="C20">
        <v>20</v>
      </c>
      <c r="E20" s="6">
        <v>46.3</v>
      </c>
      <c r="F20">
        <f>_xlfn.NORM.S.INV(B20)</f>
        <v>-0.3186393639643752</v>
      </c>
      <c r="G20" s="1">
        <v>47</v>
      </c>
      <c r="H20">
        <f t="shared" si="1"/>
        <v>-0.3186393639643752</v>
      </c>
    </row>
    <row r="21" spans="2:8" x14ac:dyDescent="0.2">
      <c r="B21">
        <f t="shared" si="0"/>
        <v>0.39423076923076922</v>
      </c>
      <c r="C21">
        <v>21</v>
      </c>
      <c r="E21" s="4">
        <v>46.5</v>
      </c>
      <c r="F21">
        <f>_xlfn.NORM.S.INV(B21)</f>
        <v>-0.26830892291621306</v>
      </c>
      <c r="G21" s="1">
        <v>47</v>
      </c>
      <c r="H21">
        <f t="shared" si="1"/>
        <v>-0.26830892291621306</v>
      </c>
    </row>
    <row r="22" spans="2:8" x14ac:dyDescent="0.2">
      <c r="B22">
        <f t="shared" si="0"/>
        <v>0.41346153846153844</v>
      </c>
      <c r="C22">
        <v>22</v>
      </c>
      <c r="E22" s="4">
        <v>47</v>
      </c>
      <c r="F22">
        <f>_xlfn.NORM.S.INV(B22)</f>
        <v>-0.21864951704140356</v>
      </c>
      <c r="G22" s="5">
        <v>48</v>
      </c>
      <c r="H22">
        <f t="shared" si="1"/>
        <v>-0.21864951704140356</v>
      </c>
    </row>
    <row r="23" spans="2:8" x14ac:dyDescent="0.2">
      <c r="B23">
        <f t="shared" si="0"/>
        <v>0.43269230769230771</v>
      </c>
      <c r="C23">
        <v>23</v>
      </c>
      <c r="E23" s="6">
        <v>47.6</v>
      </c>
      <c r="F23">
        <f>_xlfn.NORM.S.INV(B23)</f>
        <v>-0.16952384856926506</v>
      </c>
      <c r="G23" s="5">
        <v>48</v>
      </c>
      <c r="H23">
        <f t="shared" si="1"/>
        <v>-0.16952384856926506</v>
      </c>
    </row>
    <row r="24" spans="2:8" x14ac:dyDescent="0.2">
      <c r="B24">
        <f t="shared" si="0"/>
        <v>0.45192307692307693</v>
      </c>
      <c r="C24">
        <v>24</v>
      </c>
      <c r="E24" s="6">
        <v>47.8</v>
      </c>
      <c r="F24">
        <f>_xlfn.NORM.S.INV(B24)</f>
        <v>-0.12080416150268274</v>
      </c>
      <c r="G24" s="5">
        <v>48</v>
      </c>
      <c r="H24">
        <f t="shared" si="1"/>
        <v>-0.12080416150268274</v>
      </c>
    </row>
    <row r="25" spans="2:8" x14ac:dyDescent="0.2">
      <c r="B25">
        <f t="shared" si="0"/>
        <v>0.47115384615384615</v>
      </c>
      <c r="C25">
        <v>25</v>
      </c>
      <c r="E25" s="6">
        <v>48.1</v>
      </c>
      <c r="F25">
        <f>_xlfn.NORM.S.INV(B25)</f>
        <v>-7.2369706456502078E-2</v>
      </c>
      <c r="G25" s="5">
        <v>49</v>
      </c>
      <c r="H25">
        <f t="shared" si="1"/>
        <v>-7.2369706456502078E-2</v>
      </c>
    </row>
    <row r="26" spans="2:8" x14ac:dyDescent="0.2">
      <c r="B26">
        <f t="shared" si="0"/>
        <v>0.49038461538461536</v>
      </c>
      <c r="C26">
        <v>26</v>
      </c>
      <c r="E26" s="6">
        <v>48.9</v>
      </c>
      <c r="F26">
        <f>_xlfn.NORM.S.INV(B26)</f>
        <v>-2.4104528980603043E-2</v>
      </c>
      <c r="G26" s="5">
        <v>49</v>
      </c>
      <c r="H26">
        <f t="shared" si="1"/>
        <v>-2.4104528980603043E-2</v>
      </c>
    </row>
    <row r="27" spans="2:8" x14ac:dyDescent="0.2">
      <c r="B27">
        <f t="shared" si="0"/>
        <v>0.50961538461538458</v>
      </c>
      <c r="C27">
        <v>27</v>
      </c>
      <c r="E27" s="6">
        <v>51.5</v>
      </c>
      <c r="F27">
        <f>_xlfn.NORM.S.INV(B27)</f>
        <v>2.4104528980602901E-2</v>
      </c>
      <c r="G27" s="1">
        <v>51</v>
      </c>
      <c r="H27">
        <f t="shared" si="1"/>
        <v>2.4104528980602901E-2</v>
      </c>
    </row>
    <row r="28" spans="2:8" x14ac:dyDescent="0.2">
      <c r="B28">
        <f t="shared" si="0"/>
        <v>0.52884615384615385</v>
      </c>
      <c r="C28">
        <v>28</v>
      </c>
      <c r="E28" s="6">
        <v>51.9</v>
      </c>
      <c r="F28">
        <f>_xlfn.NORM.S.INV(B28)</f>
        <v>7.2369706456502078E-2</v>
      </c>
      <c r="G28" s="5">
        <v>51</v>
      </c>
      <c r="H28">
        <f t="shared" si="1"/>
        <v>7.2369706456502078E-2</v>
      </c>
    </row>
    <row r="29" spans="2:8" x14ac:dyDescent="0.2">
      <c r="B29">
        <f t="shared" si="0"/>
        <v>0.54807692307692313</v>
      </c>
      <c r="C29">
        <v>29</v>
      </c>
      <c r="E29" s="4">
        <v>52.3</v>
      </c>
      <c r="F29">
        <f>_xlfn.NORM.S.INV(B29)</f>
        <v>0.12080416150268287</v>
      </c>
      <c r="G29" s="5">
        <v>51</v>
      </c>
      <c r="H29">
        <f t="shared" si="1"/>
        <v>0.12080416150268287</v>
      </c>
    </row>
    <row r="30" spans="2:8" x14ac:dyDescent="0.2">
      <c r="B30">
        <f t="shared" si="0"/>
        <v>0.56730769230769229</v>
      </c>
      <c r="C30">
        <v>30</v>
      </c>
      <c r="E30" s="4">
        <v>52.3</v>
      </c>
      <c r="F30">
        <f>_xlfn.NORM.S.INV(B30)</f>
        <v>0.16952384856926506</v>
      </c>
      <c r="G30" s="1">
        <v>53</v>
      </c>
      <c r="H30">
        <f t="shared" si="1"/>
        <v>0.16952384856926506</v>
      </c>
    </row>
    <row r="31" spans="2:8" x14ac:dyDescent="0.2">
      <c r="B31">
        <f t="shared" si="0"/>
        <v>0.58653846153846156</v>
      </c>
      <c r="C31">
        <v>31</v>
      </c>
      <c r="E31" s="4">
        <v>53.9</v>
      </c>
      <c r="F31">
        <f>_xlfn.NORM.S.INV(B31)</f>
        <v>0.21864951704140356</v>
      </c>
      <c r="G31" s="1">
        <v>56</v>
      </c>
      <c r="H31">
        <f t="shared" si="1"/>
        <v>0.21864951704140356</v>
      </c>
    </row>
    <row r="32" spans="2:8" x14ac:dyDescent="0.2">
      <c r="B32">
        <f t="shared" si="0"/>
        <v>0.60576923076923073</v>
      </c>
      <c r="C32">
        <v>32</v>
      </c>
      <c r="E32" s="6">
        <v>54.6</v>
      </c>
      <c r="F32">
        <f>_xlfn.NORM.S.INV(B32)</f>
        <v>0.26830892291621289</v>
      </c>
      <c r="G32" s="5">
        <v>56</v>
      </c>
      <c r="H32">
        <f t="shared" si="1"/>
        <v>0.26830892291621289</v>
      </c>
    </row>
    <row r="33" spans="2:8" x14ac:dyDescent="0.2">
      <c r="B33">
        <f t="shared" si="0"/>
        <v>0.625</v>
      </c>
      <c r="C33">
        <v>33</v>
      </c>
      <c r="E33" s="6">
        <v>56.4</v>
      </c>
      <c r="F33">
        <f>_xlfn.NORM.S.INV(B33)</f>
        <v>0.3186393639643752</v>
      </c>
      <c r="G33" s="1">
        <v>57</v>
      </c>
      <c r="H33">
        <f t="shared" si="1"/>
        <v>0.3186393639643752</v>
      </c>
    </row>
    <row r="34" spans="2:8" x14ac:dyDescent="0.2">
      <c r="B34">
        <f t="shared" si="0"/>
        <v>0.64423076923076927</v>
      </c>
      <c r="C34">
        <v>34</v>
      </c>
      <c r="E34" s="6">
        <v>56.5</v>
      </c>
      <c r="F34">
        <f>_xlfn.NORM.S.INV(B34)</f>
        <v>0.3697906780238196</v>
      </c>
      <c r="G34" s="5">
        <v>57</v>
      </c>
      <c r="H34">
        <f t="shared" si="1"/>
        <v>0.3697906780238196</v>
      </c>
    </row>
    <row r="35" spans="2:8" x14ac:dyDescent="0.2">
      <c r="B35">
        <f t="shared" si="0"/>
        <v>0.66346153846153844</v>
      </c>
      <c r="C35">
        <v>35</v>
      </c>
      <c r="E35" s="4">
        <v>56.7</v>
      </c>
      <c r="F35">
        <f>_xlfn.NORM.S.INV(B35)</f>
        <v>0.42192888874856549</v>
      </c>
      <c r="G35" s="5">
        <v>57</v>
      </c>
      <c r="H35">
        <f t="shared" si="1"/>
        <v>0.42192888874856549</v>
      </c>
    </row>
    <row r="36" spans="2:8" x14ac:dyDescent="0.2">
      <c r="B36">
        <f t="shared" si="0"/>
        <v>0.68269230769230771</v>
      </c>
      <c r="C36">
        <v>36</v>
      </c>
      <c r="E36" s="4">
        <v>57.4</v>
      </c>
      <c r="F36">
        <f>_xlfn.NORM.S.INV(B36)</f>
        <v>0.47524075051324494</v>
      </c>
      <c r="G36" s="1">
        <v>58</v>
      </c>
      <c r="H36">
        <f t="shared" si="1"/>
        <v>0.47524075051324494</v>
      </c>
    </row>
    <row r="37" spans="2:8" x14ac:dyDescent="0.2">
      <c r="B37">
        <f t="shared" si="0"/>
        <v>0.70192307692307687</v>
      </c>
      <c r="C37">
        <v>37</v>
      </c>
      <c r="E37" s="4">
        <v>58.2</v>
      </c>
      <c r="F37">
        <f>_xlfn.NORM.S.INV(B37)</f>
        <v>0.52993954630032014</v>
      </c>
      <c r="G37" s="1">
        <v>58</v>
      </c>
      <c r="H37">
        <f t="shared" si="1"/>
        <v>0.52993954630032014</v>
      </c>
    </row>
    <row r="38" spans="2:8" x14ac:dyDescent="0.2">
      <c r="B38">
        <f t="shared" si="0"/>
        <v>0.72115384615384615</v>
      </c>
      <c r="C38">
        <v>38</v>
      </c>
      <c r="E38" s="4">
        <v>59.5</v>
      </c>
      <c r="F38">
        <f>_xlfn.NORM.S.INV(B38)</f>
        <v>0.58627264940264501</v>
      </c>
      <c r="G38" s="5">
        <v>59</v>
      </c>
      <c r="H38">
        <f t="shared" si="1"/>
        <v>0.58627264940264501</v>
      </c>
    </row>
    <row r="39" spans="2:8" x14ac:dyDescent="0.2">
      <c r="B39">
        <f t="shared" si="0"/>
        <v>0.74038461538461542</v>
      </c>
      <c r="C39">
        <v>39</v>
      </c>
      <c r="E39" s="4">
        <v>59.8</v>
      </c>
      <c r="F39">
        <f>_xlfn.NORM.S.INV(B39)</f>
        <v>0.64453160610661364</v>
      </c>
      <c r="G39" s="1">
        <v>60</v>
      </c>
      <c r="H39">
        <f t="shared" si="1"/>
        <v>0.64453160610661364</v>
      </c>
    </row>
    <row r="40" spans="2:8" x14ac:dyDescent="0.2">
      <c r="B40">
        <f t="shared" si="0"/>
        <v>0.75961538461538458</v>
      </c>
      <c r="C40">
        <v>40</v>
      </c>
      <c r="E40" s="6">
        <v>60</v>
      </c>
      <c r="F40">
        <f>_xlfn.NORM.S.INV(B40)</f>
        <v>0.70506589290002375</v>
      </c>
      <c r="G40" s="1">
        <v>61</v>
      </c>
      <c r="H40">
        <f t="shared" si="1"/>
        <v>0.70506589290002375</v>
      </c>
    </row>
    <row r="41" spans="2:8" x14ac:dyDescent="0.2">
      <c r="B41">
        <f t="shared" si="0"/>
        <v>0.77884615384615385</v>
      </c>
      <c r="C41">
        <v>41</v>
      </c>
      <c r="E41" s="4">
        <v>61.6</v>
      </c>
      <c r="F41">
        <f>_xlfn.NORM.S.INV(B41)</f>
        <v>0.7683021589798118</v>
      </c>
      <c r="G41" s="1">
        <v>62</v>
      </c>
      <c r="H41">
        <f t="shared" si="1"/>
        <v>0.7683021589798118</v>
      </c>
    </row>
    <row r="42" spans="2:8" x14ac:dyDescent="0.2">
      <c r="B42">
        <f t="shared" si="0"/>
        <v>0.79807692307692313</v>
      </c>
      <c r="C42">
        <v>42</v>
      </c>
      <c r="E42" s="4">
        <v>63.2</v>
      </c>
      <c r="F42">
        <f>_xlfn.NORM.S.INV(B42)</f>
        <v>0.83477189340677582</v>
      </c>
      <c r="G42" s="1">
        <v>63</v>
      </c>
      <c r="H42">
        <f t="shared" si="1"/>
        <v>0.83477189340677582</v>
      </c>
    </row>
    <row r="43" spans="2:8" x14ac:dyDescent="0.2">
      <c r="B43">
        <f t="shared" si="0"/>
        <v>0.81730769230769229</v>
      </c>
      <c r="C43">
        <v>43</v>
      </c>
      <c r="E43" s="4">
        <v>63.2</v>
      </c>
      <c r="F43">
        <f>_xlfn.NORM.S.INV(B43)</f>
        <v>0.90515247502850393</v>
      </c>
      <c r="G43" s="1">
        <v>64</v>
      </c>
      <c r="H43">
        <f t="shared" si="1"/>
        <v>0.90515247502850393</v>
      </c>
    </row>
    <row r="44" spans="2:8" x14ac:dyDescent="0.2">
      <c r="B44">
        <f t="shared" si="0"/>
        <v>0.83653846153846156</v>
      </c>
      <c r="C44">
        <v>44</v>
      </c>
      <c r="E44" s="6">
        <v>63.3</v>
      </c>
      <c r="F44">
        <f>_xlfn.NORM.S.INV(B44)</f>
        <v>0.9803303522249297</v>
      </c>
      <c r="G44" s="1">
        <v>64</v>
      </c>
      <c r="H44">
        <f t="shared" si="1"/>
        <v>0.9803303522249297</v>
      </c>
    </row>
    <row r="45" spans="2:8" x14ac:dyDescent="0.2">
      <c r="B45">
        <f t="shared" si="0"/>
        <v>0.85576923076923073</v>
      </c>
      <c r="C45">
        <v>45</v>
      </c>
      <c r="E45" s="4">
        <v>63.4</v>
      </c>
      <c r="F45">
        <f>_xlfn.NORM.S.INV(B45)</f>
        <v>1.0615026297045758</v>
      </c>
      <c r="G45" s="5">
        <v>64</v>
      </c>
      <c r="H45">
        <f t="shared" si="1"/>
        <v>1.0615026297045758</v>
      </c>
    </row>
    <row r="46" spans="2:8" x14ac:dyDescent="0.2">
      <c r="B46">
        <f t="shared" si="0"/>
        <v>0.875</v>
      </c>
      <c r="C46">
        <v>46</v>
      </c>
      <c r="E46" s="4">
        <v>64.5</v>
      </c>
      <c r="F46">
        <f>_xlfn.NORM.S.INV(B46)</f>
        <v>1.1503493803760083</v>
      </c>
      <c r="G46" s="1">
        <v>66</v>
      </c>
      <c r="H46">
        <f t="shared" si="1"/>
        <v>1.1503493803760083</v>
      </c>
    </row>
    <row r="47" spans="2:8" x14ac:dyDescent="0.2">
      <c r="B47">
        <f t="shared" si="0"/>
        <v>0.89423076923076927</v>
      </c>
      <c r="C47">
        <v>47</v>
      </c>
      <c r="E47" s="6">
        <v>66.7</v>
      </c>
      <c r="F47">
        <f>_xlfn.NORM.S.INV(B47)</f>
        <v>1.2493462419631005</v>
      </c>
      <c r="G47" s="5">
        <v>66</v>
      </c>
      <c r="H47">
        <f t="shared" si="1"/>
        <v>1.2493462419631005</v>
      </c>
    </row>
    <row r="48" spans="2:8" x14ac:dyDescent="0.2">
      <c r="B48">
        <f t="shared" si="0"/>
        <v>0.91346153846153844</v>
      </c>
      <c r="C48">
        <v>48</v>
      </c>
      <c r="E48" s="4">
        <v>70.2</v>
      </c>
      <c r="F48">
        <f>_xlfn.NORM.S.INV(B48)</f>
        <v>1.3623833894180193</v>
      </c>
      <c r="G48" s="1">
        <v>70</v>
      </c>
      <c r="H48">
        <f t="shared" si="1"/>
        <v>1.3623833894180193</v>
      </c>
    </row>
    <row r="49" spans="2:8" x14ac:dyDescent="0.2">
      <c r="B49">
        <f t="shared" si="0"/>
        <v>0.93269230769230771</v>
      </c>
      <c r="C49">
        <v>49</v>
      </c>
      <c r="E49" s="6">
        <v>71.3</v>
      </c>
      <c r="F49">
        <f>_xlfn.NORM.S.INV(B49)</f>
        <v>1.4961468762163628</v>
      </c>
      <c r="G49" s="5">
        <v>71</v>
      </c>
      <c r="H49">
        <f t="shared" si="1"/>
        <v>1.4961468762163628</v>
      </c>
    </row>
    <row r="50" spans="2:8" x14ac:dyDescent="0.2">
      <c r="B50">
        <f t="shared" si="0"/>
        <v>0.95192307692307687</v>
      </c>
      <c r="C50">
        <v>50</v>
      </c>
      <c r="E50" s="6">
        <v>90</v>
      </c>
      <c r="F50">
        <f>_xlfn.NORM.S.INV(B50)</f>
        <v>1.6637927858850732</v>
      </c>
      <c r="G50" s="5">
        <v>91</v>
      </c>
      <c r="H50">
        <f t="shared" si="1"/>
        <v>1.6637927858850732</v>
      </c>
    </row>
    <row r="51" spans="2:8" x14ac:dyDescent="0.2">
      <c r="B51">
        <f t="shared" si="0"/>
        <v>0.97115384615384615</v>
      </c>
      <c r="C51">
        <v>51</v>
      </c>
      <c r="E51" s="4">
        <v>91.4</v>
      </c>
      <c r="F51">
        <f>_xlfn.NORM.S.INV(B51)</f>
        <v>1.8980286526220012</v>
      </c>
      <c r="G51" s="1">
        <v>92</v>
      </c>
      <c r="H51">
        <f t="shared" si="1"/>
        <v>1.8980286526220012</v>
      </c>
    </row>
    <row r="52" spans="2:8" x14ac:dyDescent="0.2">
      <c r="B52">
        <f t="shared" si="0"/>
        <v>0.99038461538461542</v>
      </c>
      <c r="C52">
        <v>52</v>
      </c>
      <c r="E52" s="6">
        <v>94.5</v>
      </c>
      <c r="F52">
        <f>_xlfn.NORM.S.INV(B52)</f>
        <v>2.3410271376304492</v>
      </c>
      <c r="G52" s="5">
        <v>93</v>
      </c>
      <c r="H52">
        <f t="shared" si="1"/>
        <v>2.3410271376304492</v>
      </c>
    </row>
  </sheetData>
  <sortState xmlns:xlrd2="http://schemas.microsoft.com/office/spreadsheetml/2017/richdata2" ref="G1:G53">
    <sortCondition ref="G1:G5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zoomScale="96" zoomScaleNormal="96" workbookViewId="0">
      <selection activeCell="E1" sqref="E1"/>
    </sheetView>
  </sheetViews>
  <sheetFormatPr baseColWidth="10" defaultColWidth="8.83203125" defaultRowHeight="15" x14ac:dyDescent="0.2"/>
  <sheetData>
    <row r="1" spans="1:4" ht="16" thickBot="1" x14ac:dyDescent="0.25">
      <c r="A1" s="31" t="s">
        <v>2</v>
      </c>
      <c r="B1" s="31"/>
      <c r="C1" s="32" t="s">
        <v>3</v>
      </c>
      <c r="D1" s="32"/>
    </row>
    <row r="2" spans="1:4" ht="17" thickTop="1" thickBot="1" x14ac:dyDescent="0.25">
      <c r="A2" s="8" t="s">
        <v>0</v>
      </c>
      <c r="B2" s="7" t="s">
        <v>1</v>
      </c>
      <c r="C2" s="9" t="s">
        <v>0</v>
      </c>
      <c r="D2" s="10" t="s">
        <v>1</v>
      </c>
    </row>
    <row r="3" spans="1:4" ht="16" thickTop="1" x14ac:dyDescent="0.2">
      <c r="A3" s="12">
        <v>986.28571428571433</v>
      </c>
      <c r="B3" s="11">
        <v>762.14285714285711</v>
      </c>
      <c r="C3" s="13">
        <v>687</v>
      </c>
      <c r="D3" s="14">
        <v>705.66666666666663</v>
      </c>
    </row>
    <row r="4" spans="1:4" x14ac:dyDescent="0.2">
      <c r="A4" s="16">
        <v>984.71428571428567</v>
      </c>
      <c r="B4" s="15">
        <v>762.42857142857144</v>
      </c>
      <c r="C4" s="17">
        <v>686.83333333333337</v>
      </c>
      <c r="D4" s="18">
        <v>705.83333333333337</v>
      </c>
    </row>
    <row r="5" spans="1:4" ht="16" thickBot="1" x14ac:dyDescent="0.25">
      <c r="A5" s="20">
        <v>985.42857142857144</v>
      </c>
      <c r="B5" s="19">
        <v>760.14285714285711</v>
      </c>
      <c r="C5" s="21">
        <v>686.83333333333337</v>
      </c>
      <c r="D5" s="22">
        <v>705.66666666666663</v>
      </c>
    </row>
    <row r="6" spans="1:4" x14ac:dyDescent="0.2">
      <c r="A6" s="12">
        <v>837.375</v>
      </c>
      <c r="B6" s="11">
        <v>612.625</v>
      </c>
      <c r="C6" s="13">
        <v>572.79999999999995</v>
      </c>
      <c r="D6" s="14">
        <v>583.4</v>
      </c>
    </row>
    <row r="7" spans="1:4" x14ac:dyDescent="0.2">
      <c r="A7" s="16">
        <v>836.375</v>
      </c>
      <c r="B7" s="15">
        <v>612.625</v>
      </c>
      <c r="C7" s="17">
        <v>574.66666666666663</v>
      </c>
      <c r="D7" s="18">
        <v>585.16666666666663</v>
      </c>
    </row>
    <row r="8" spans="1:4" ht="16" thickBot="1" x14ac:dyDescent="0.25">
      <c r="A8" s="20">
        <v>837.875</v>
      </c>
      <c r="B8" s="19">
        <v>610.75</v>
      </c>
      <c r="C8" s="21">
        <v>574</v>
      </c>
      <c r="D8" s="22">
        <v>584.57142857142856</v>
      </c>
    </row>
    <row r="9" spans="1:4" x14ac:dyDescent="0.2">
      <c r="A9" s="12">
        <v>679.75</v>
      </c>
      <c r="B9" s="11">
        <v>459.75</v>
      </c>
      <c r="C9" s="13">
        <v>454.71428571428572</v>
      </c>
      <c r="D9" s="14">
        <v>459</v>
      </c>
    </row>
    <row r="10" spans="1:4" x14ac:dyDescent="0.2">
      <c r="A10" s="16">
        <v>679.42857142857144</v>
      </c>
      <c r="B10" s="15">
        <v>459.85714285714283</v>
      </c>
      <c r="C10" s="17">
        <v>443</v>
      </c>
      <c r="D10" s="18">
        <v>446.85714285714283</v>
      </c>
    </row>
    <row r="11" spans="1:4" ht="16" thickBot="1" x14ac:dyDescent="0.25">
      <c r="A11" s="20">
        <v>680.875</v>
      </c>
      <c r="B11" s="19">
        <v>458.375</v>
      </c>
      <c r="C11" s="21">
        <v>455.57142857142856</v>
      </c>
      <c r="D11" s="22">
        <v>459.28571428571428</v>
      </c>
    </row>
    <row r="12" spans="1:4" x14ac:dyDescent="0.2">
      <c r="A12" s="12">
        <v>513</v>
      </c>
      <c r="B12" s="11">
        <v>302.5</v>
      </c>
      <c r="C12" s="13">
        <v>331</v>
      </c>
      <c r="D12" s="14">
        <v>321</v>
      </c>
    </row>
    <row r="13" spans="1:4" x14ac:dyDescent="0.2">
      <c r="A13" s="16">
        <v>512.625</v>
      </c>
      <c r="B13" s="15">
        <v>302.375</v>
      </c>
      <c r="C13" s="17">
        <v>331.16666666666669</v>
      </c>
      <c r="D13" s="18">
        <v>320.33333333333331</v>
      </c>
    </row>
    <row r="14" spans="1:4" ht="16" thickBot="1" x14ac:dyDescent="0.25">
      <c r="A14" s="20">
        <v>513.875</v>
      </c>
      <c r="B14" s="19">
        <v>300.25</v>
      </c>
      <c r="C14" s="21">
        <v>331.28571428571428</v>
      </c>
      <c r="D14" s="22">
        <v>320.57142857142856</v>
      </c>
    </row>
    <row r="15" spans="1:4" x14ac:dyDescent="0.2">
      <c r="A15" s="12">
        <v>423</v>
      </c>
      <c r="B15" s="11">
        <v>229.2</v>
      </c>
      <c r="C15" s="13">
        <v>272.2</v>
      </c>
      <c r="D15" s="14">
        <v>259.60000000000002</v>
      </c>
    </row>
    <row r="16" spans="1:4" x14ac:dyDescent="0.2">
      <c r="A16" s="16">
        <v>422.6</v>
      </c>
      <c r="B16" s="15">
        <v>228.6</v>
      </c>
      <c r="C16" s="17">
        <v>271.8</v>
      </c>
      <c r="D16" s="18">
        <v>259.2</v>
      </c>
    </row>
    <row r="17" spans="1:4" ht="16" thickBot="1" x14ac:dyDescent="0.25">
      <c r="A17" s="20">
        <v>426.2</v>
      </c>
      <c r="B17" s="19">
        <v>227.2</v>
      </c>
      <c r="C17" s="21">
        <v>271.8</v>
      </c>
      <c r="D17" s="22">
        <v>259.39999999999998</v>
      </c>
    </row>
    <row r="18" spans="1:4" x14ac:dyDescent="0.2">
      <c r="A18" s="12">
        <v>336.4</v>
      </c>
      <c r="B18" s="11">
        <v>144.6</v>
      </c>
      <c r="C18" s="13">
        <v>206.4</v>
      </c>
      <c r="D18" s="14">
        <v>196.8</v>
      </c>
    </row>
    <row r="19" spans="1:4" x14ac:dyDescent="0.2">
      <c r="A19" s="16">
        <v>336.2</v>
      </c>
      <c r="B19" s="15">
        <v>145.19999999999999</v>
      </c>
      <c r="C19" s="17">
        <v>206.4</v>
      </c>
      <c r="D19" s="18">
        <v>196.6</v>
      </c>
    </row>
    <row r="20" spans="1:4" ht="16" thickBot="1" x14ac:dyDescent="0.25">
      <c r="A20" s="20">
        <v>336.6</v>
      </c>
      <c r="B20" s="19">
        <v>144</v>
      </c>
      <c r="C20" s="21">
        <v>206.8</v>
      </c>
      <c r="D20" s="22">
        <v>196.6</v>
      </c>
    </row>
    <row r="21" spans="1:4" x14ac:dyDescent="0.2">
      <c r="A21" s="12">
        <v>238.6</v>
      </c>
      <c r="B21" s="11">
        <v>206.4</v>
      </c>
      <c r="C21" s="13">
        <v>134.6</v>
      </c>
      <c r="D21" s="14">
        <v>128.6</v>
      </c>
    </row>
    <row r="22" spans="1:4" x14ac:dyDescent="0.2">
      <c r="A22" s="16">
        <v>238</v>
      </c>
      <c r="B22" s="15">
        <v>205.6</v>
      </c>
      <c r="C22" s="17">
        <v>134.80000000000001</v>
      </c>
      <c r="D22" s="18">
        <v>128.19999999999999</v>
      </c>
    </row>
    <row r="23" spans="1:4" ht="16" thickBot="1" x14ac:dyDescent="0.25">
      <c r="A23" s="20">
        <v>238.2</v>
      </c>
      <c r="B23" s="19">
        <v>206</v>
      </c>
      <c r="C23" s="21">
        <v>134.4</v>
      </c>
      <c r="D23" s="22">
        <v>127.8</v>
      </c>
    </row>
    <row r="24" spans="1:4" x14ac:dyDescent="0.2">
      <c r="A24" s="12">
        <v>139.19999999999999</v>
      </c>
      <c r="B24" s="11">
        <v>108.8</v>
      </c>
      <c r="C24" s="13">
        <v>63.2</v>
      </c>
      <c r="D24" s="14">
        <v>60.6</v>
      </c>
    </row>
    <row r="25" spans="1:4" x14ac:dyDescent="0.2">
      <c r="A25" s="16">
        <v>139.4</v>
      </c>
      <c r="B25" s="15">
        <v>109</v>
      </c>
      <c r="C25" s="17">
        <v>63.4</v>
      </c>
      <c r="D25" s="18">
        <v>60.6</v>
      </c>
    </row>
    <row r="26" spans="1:4" ht="16" thickBot="1" x14ac:dyDescent="0.25">
      <c r="A26" s="20">
        <v>139.4</v>
      </c>
      <c r="B26" s="19">
        <v>108.4</v>
      </c>
      <c r="C26" s="21">
        <v>63.2</v>
      </c>
      <c r="D26" s="22">
        <v>60.4</v>
      </c>
    </row>
    <row r="27" spans="1:4" x14ac:dyDescent="0.2">
      <c r="A27" s="12">
        <v>633.16666666666663</v>
      </c>
      <c r="B27" s="11">
        <v>331.16666666666669</v>
      </c>
      <c r="C27" s="13">
        <v>420</v>
      </c>
      <c r="D27" s="14">
        <v>405.8</v>
      </c>
    </row>
    <row r="28" spans="1:4" x14ac:dyDescent="0.2">
      <c r="A28" s="16">
        <v>631.16666666666663</v>
      </c>
      <c r="B28" s="15">
        <v>361</v>
      </c>
      <c r="C28" s="17">
        <v>417.25</v>
      </c>
      <c r="D28" s="18">
        <v>400.25</v>
      </c>
    </row>
    <row r="29" spans="1:4" ht="16" thickBot="1" x14ac:dyDescent="0.25">
      <c r="A29" s="20">
        <v>639.16666666666663</v>
      </c>
      <c r="B29" s="19">
        <v>360.5</v>
      </c>
      <c r="C29" s="21">
        <v>413.6</v>
      </c>
      <c r="D29" s="22">
        <v>395.2</v>
      </c>
    </row>
    <row r="30" spans="1:4" x14ac:dyDescent="0.2">
      <c r="A30" s="12">
        <v>739.4</v>
      </c>
      <c r="B30" s="11">
        <v>426</v>
      </c>
      <c r="C30" s="13">
        <v>456.5</v>
      </c>
      <c r="D30" s="14">
        <v>436.5</v>
      </c>
    </row>
    <row r="31" spans="1:4" x14ac:dyDescent="0.2">
      <c r="A31" s="16">
        <v>731.2</v>
      </c>
      <c r="B31" s="15">
        <v>432.6</v>
      </c>
      <c r="C31" s="17">
        <v>458</v>
      </c>
      <c r="D31" s="18">
        <v>441</v>
      </c>
    </row>
    <row r="32" spans="1:4" ht="16" thickBot="1" x14ac:dyDescent="0.25">
      <c r="A32" s="20">
        <v>756</v>
      </c>
      <c r="B32" s="19">
        <v>432.6</v>
      </c>
      <c r="C32" s="21">
        <v>452.5</v>
      </c>
      <c r="D32" s="22">
        <v>437.25</v>
      </c>
    </row>
    <row r="33" spans="1:4" x14ac:dyDescent="0.2">
      <c r="A33" s="12">
        <v>264</v>
      </c>
      <c r="B33" s="11">
        <v>136</v>
      </c>
      <c r="C33" s="13">
        <v>144.75</v>
      </c>
      <c r="D33" s="14">
        <v>139.25</v>
      </c>
    </row>
    <row r="34" spans="1:4" x14ac:dyDescent="0.2">
      <c r="A34" s="16">
        <v>260.375</v>
      </c>
      <c r="B34" s="15">
        <v>135.5</v>
      </c>
      <c r="C34" s="17">
        <v>143.25</v>
      </c>
      <c r="D34" s="18">
        <v>140</v>
      </c>
    </row>
    <row r="35" spans="1:4" ht="16" thickBot="1" x14ac:dyDescent="0.25">
      <c r="A35" s="20">
        <v>261.25</v>
      </c>
      <c r="B35" s="19">
        <v>134.125</v>
      </c>
      <c r="C35" s="21">
        <v>146</v>
      </c>
      <c r="D35" s="22">
        <v>139</v>
      </c>
    </row>
    <row r="36" spans="1:4" x14ac:dyDescent="0.2">
      <c r="A36" s="12">
        <v>782</v>
      </c>
      <c r="B36" s="11">
        <v>502.16666666666669</v>
      </c>
      <c r="C36" s="13">
        <v>527.16666666666663</v>
      </c>
      <c r="D36" s="14">
        <v>540.83333333333337</v>
      </c>
    </row>
    <row r="37" spans="1:4" x14ac:dyDescent="0.2">
      <c r="A37" s="23">
        <v>781</v>
      </c>
      <c r="B37" s="24">
        <v>502.5</v>
      </c>
      <c r="C37" s="25">
        <v>527.5</v>
      </c>
      <c r="D37" s="2">
        <v>541</v>
      </c>
    </row>
    <row r="38" spans="1:4" ht="16" thickBot="1" x14ac:dyDescent="0.25">
      <c r="A38" s="26">
        <v>783</v>
      </c>
      <c r="B38" s="27">
        <v>503</v>
      </c>
      <c r="C38" s="28">
        <v>527</v>
      </c>
      <c r="D38" s="29">
        <v>539</v>
      </c>
    </row>
    <row r="39" spans="1:4" x14ac:dyDescent="0.2">
      <c r="A39" s="12">
        <v>802</v>
      </c>
      <c r="B39" s="11">
        <v>499</v>
      </c>
      <c r="C39" s="13">
        <v>554.6</v>
      </c>
      <c r="D39" s="14">
        <v>561.20000000000005</v>
      </c>
    </row>
    <row r="40" spans="1:4" x14ac:dyDescent="0.2">
      <c r="A40" s="23">
        <v>801</v>
      </c>
      <c r="B40" s="24">
        <v>500</v>
      </c>
      <c r="C40" s="25">
        <v>554.5</v>
      </c>
      <c r="D40" s="2">
        <v>561.5</v>
      </c>
    </row>
    <row r="41" spans="1:4" ht="16" thickBot="1" x14ac:dyDescent="0.25">
      <c r="A41" s="26">
        <v>800</v>
      </c>
      <c r="B41" s="27">
        <v>498</v>
      </c>
      <c r="C41" s="28">
        <v>555</v>
      </c>
      <c r="D41" s="29">
        <v>562</v>
      </c>
    </row>
    <row r="42" spans="1:4" x14ac:dyDescent="0.2">
      <c r="A42" s="12">
        <v>774.2</v>
      </c>
      <c r="B42" s="11">
        <v>444.2</v>
      </c>
      <c r="C42" s="13">
        <v>503.5</v>
      </c>
      <c r="D42" s="14">
        <v>510.5</v>
      </c>
    </row>
    <row r="43" spans="1:4" x14ac:dyDescent="0.2">
      <c r="A43" s="23">
        <v>774</v>
      </c>
      <c r="B43" s="24">
        <v>444</v>
      </c>
      <c r="C43" s="25">
        <v>504</v>
      </c>
      <c r="D43" s="2">
        <v>510</v>
      </c>
    </row>
    <row r="44" spans="1:4" ht="16" thickBot="1" x14ac:dyDescent="0.25">
      <c r="A44" s="26">
        <v>775</v>
      </c>
      <c r="B44" s="27">
        <v>443</v>
      </c>
      <c r="C44" s="28">
        <v>503</v>
      </c>
      <c r="D44" s="29">
        <v>511</v>
      </c>
    </row>
    <row r="45" spans="1:4" x14ac:dyDescent="0.2">
      <c r="A45" s="12">
        <v>190</v>
      </c>
      <c r="B45" s="11">
        <v>101</v>
      </c>
      <c r="C45" s="13">
        <v>100</v>
      </c>
      <c r="D45" s="14">
        <v>99.75</v>
      </c>
    </row>
    <row r="46" spans="1:4" x14ac:dyDescent="0.2">
      <c r="A46" s="23">
        <v>191</v>
      </c>
      <c r="B46" s="24">
        <v>101</v>
      </c>
      <c r="C46" s="25">
        <v>100</v>
      </c>
      <c r="D46" s="2">
        <v>99</v>
      </c>
    </row>
    <row r="47" spans="1:4" ht="16" thickBot="1" x14ac:dyDescent="0.25">
      <c r="A47" s="26">
        <v>190</v>
      </c>
      <c r="B47" s="27">
        <v>102</v>
      </c>
      <c r="C47" s="28">
        <v>99</v>
      </c>
      <c r="D47" s="29">
        <v>100</v>
      </c>
    </row>
    <row r="48" spans="1:4" x14ac:dyDescent="0.2">
      <c r="A48" s="12">
        <v>484.6</v>
      </c>
      <c r="B48" s="11">
        <v>213</v>
      </c>
      <c r="C48" s="13">
        <v>314.60000000000002</v>
      </c>
      <c r="D48" s="14">
        <v>310.2</v>
      </c>
    </row>
    <row r="49" spans="1:4" x14ac:dyDescent="0.2">
      <c r="A49" s="23">
        <v>485</v>
      </c>
      <c r="B49" s="24">
        <v>214</v>
      </c>
      <c r="C49" s="25">
        <v>315</v>
      </c>
      <c r="D49" s="2">
        <v>310</v>
      </c>
    </row>
    <row r="50" spans="1:4" ht="16" thickBot="1" x14ac:dyDescent="0.25">
      <c r="A50" s="26">
        <v>484</v>
      </c>
      <c r="B50" s="27">
        <v>213</v>
      </c>
      <c r="C50" s="28">
        <v>314</v>
      </c>
      <c r="D50" s="29">
        <v>309.5</v>
      </c>
    </row>
  </sheetData>
  <mergeCells count="2">
    <mergeCell ref="A1:B1"/>
    <mergeCell ref="C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два прибора</vt:lpstr>
      <vt:lpstr>норм распр</vt:lpstr>
      <vt:lpstr>две среды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Microsoft Office User</cp:lastModifiedBy>
  <dcterms:created xsi:type="dcterms:W3CDTF">2020-02-12T06:07:00Z</dcterms:created>
  <dcterms:modified xsi:type="dcterms:W3CDTF">2022-06-09T18:13:03Z</dcterms:modified>
</cp:coreProperties>
</file>